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 tabRatio="856" activeTab="4"/>
  </bookViews>
  <sheets>
    <sheet name="封面" sheetId="38" r:id="rId1"/>
    <sheet name="目录" sheetId="1" r:id="rId2"/>
    <sheet name="附表1" sheetId="4" r:id="rId3"/>
    <sheet name="附表2" sheetId="37" r:id="rId4"/>
    <sheet name="附表3" sheetId="6" r:id="rId5"/>
    <sheet name="附表4" sheetId="51" r:id="rId6"/>
    <sheet name="附表5" sheetId="58" r:id="rId7"/>
    <sheet name="附表6" sheetId="26" r:id="rId8"/>
    <sheet name="Sheet1" sheetId="59" r:id="rId9"/>
  </sheets>
  <definedNames>
    <definedName name="_xlnm.Print_Area" localSheetId="5">附表4!$A$1:$S$227</definedName>
    <definedName name="_xlnm.Print_Titles" localSheetId="5">附表4!$A:$A,附表4!$4:$6</definedName>
    <definedName name="_xlnm.Print_Titles" localSheetId="6">附表5!$1:$3</definedName>
  </definedNames>
  <calcPr calcId="144525"/>
</workbook>
</file>

<file path=xl/sharedStrings.xml><?xml version="1.0" encoding="utf-8"?>
<sst xmlns="http://schemas.openxmlformats.org/spreadsheetml/2006/main" count="762">
  <si>
    <t>驻马店市第三届人大常委会</t>
  </si>
  <si>
    <t xml:space="preserve">第三十三次会议文件  </t>
  </si>
  <si>
    <t xml:space="preserve"> </t>
  </si>
  <si>
    <t>2015年驻马店市级决算草案</t>
  </si>
  <si>
    <t>驻马店市财政局</t>
  </si>
  <si>
    <t>二〇一六年八月</t>
  </si>
  <si>
    <t>目      录</t>
  </si>
  <si>
    <t xml:space="preserve">                   1.2015年驻马店市级决算草案编制说明</t>
  </si>
  <si>
    <t>2.2015年度驻马店市级一般公共预算收支决算总表</t>
  </si>
  <si>
    <t>3.2015年度驻马店市级一般公共预算收支决算平衡表</t>
  </si>
  <si>
    <t>4.2015年度驻马店市级一般公共预算收入预算变动情况表</t>
  </si>
  <si>
    <t>5.2015年度驻马店市级一般公共预算支出预算变动及结余、结转情况表</t>
  </si>
  <si>
    <t>6.2015年度驻马店市级政府性基金收支决算及结余情况表</t>
  </si>
  <si>
    <t>7.2015年度驻马店市级财政专户管理资金收支总表</t>
  </si>
  <si>
    <t>2015年驻马店市级一般公共预算收支决算总表</t>
  </si>
  <si>
    <t>附表1</t>
  </si>
  <si>
    <t>单位:万元</t>
  </si>
  <si>
    <t>预算科目</t>
  </si>
  <si>
    <t>调整预算数</t>
  </si>
  <si>
    <t>决算数</t>
  </si>
  <si>
    <t>一、税收收入</t>
  </si>
  <si>
    <t>一、一般公共服务支出</t>
  </si>
  <si>
    <t>　　增值税</t>
  </si>
  <si>
    <t>二、外交支出</t>
  </si>
  <si>
    <t>　　营业税</t>
  </si>
  <si>
    <t>三、国防支出</t>
  </si>
  <si>
    <t>　　企业所得税</t>
  </si>
  <si>
    <t>四、公共安全支出</t>
  </si>
  <si>
    <t>　　企业所得税退税</t>
  </si>
  <si>
    <t>五、教育支出</t>
  </si>
  <si>
    <t>　　个人所得税</t>
  </si>
  <si>
    <t>六、科学技术支出</t>
  </si>
  <si>
    <t>　　资源税</t>
  </si>
  <si>
    <t>七、文化体育与传媒支出</t>
  </si>
  <si>
    <t>　　城市维护建设税</t>
  </si>
  <si>
    <t>八、社会保障和就业支出</t>
  </si>
  <si>
    <t>　　房产税</t>
  </si>
  <si>
    <t>九、医疗卫生与计划生育支出</t>
  </si>
  <si>
    <t>　　印花税</t>
  </si>
  <si>
    <t>十、节能环保支出</t>
  </si>
  <si>
    <t>　　城镇土地使用税</t>
  </si>
  <si>
    <t>十一、城乡社区支出</t>
  </si>
  <si>
    <t>　　土地增值税</t>
  </si>
  <si>
    <t>十二、农林水支出</t>
  </si>
  <si>
    <t>　　车船税</t>
  </si>
  <si>
    <t>十三、交通运输支出</t>
  </si>
  <si>
    <t>　　耕地占用税</t>
  </si>
  <si>
    <t>十四、资源勘探信息等支出</t>
  </si>
  <si>
    <t>　　契税</t>
  </si>
  <si>
    <t>十五、商业服务业等支出</t>
  </si>
  <si>
    <t>　　烟叶税</t>
  </si>
  <si>
    <t>十六、金融支出</t>
  </si>
  <si>
    <t>　　其他税收收入</t>
  </si>
  <si>
    <t>十七、援助其他地区支出</t>
  </si>
  <si>
    <t>二、非税收入</t>
  </si>
  <si>
    <t>十八、国土海洋气象等支出</t>
  </si>
  <si>
    <t>　　专项收入</t>
  </si>
  <si>
    <t>十九、住房保障支出</t>
  </si>
  <si>
    <t>　　行政事业性收费收入</t>
  </si>
  <si>
    <t>二十、粮油物资储备支出</t>
  </si>
  <si>
    <t>　　罚没收入</t>
  </si>
  <si>
    <t>二十一、债务付息支出</t>
  </si>
  <si>
    <t>　　国有资本经营收入</t>
  </si>
  <si>
    <t>二十二、其他支出</t>
  </si>
  <si>
    <t>　　国有资源(资产)有偿使用收入</t>
  </si>
  <si>
    <t>　　其他收入</t>
  </si>
  <si>
    <t>本 年 收 入 合 计</t>
  </si>
  <si>
    <t>本 年 支 出 合 计</t>
  </si>
  <si>
    <t>2015年驻马店市级一般公共预算收支决算平衡表</t>
  </si>
  <si>
    <t>附表2</t>
  </si>
  <si>
    <t>行号及公式</t>
  </si>
  <si>
    <t>决 算 数</t>
  </si>
  <si>
    <t>备注</t>
  </si>
  <si>
    <t>一般公共预算收入</t>
  </si>
  <si>
    <t>上级补助收入</t>
  </si>
  <si>
    <t>2=3+4+5</t>
  </si>
  <si>
    <t xml:space="preserve">  返还性收入</t>
  </si>
  <si>
    <t xml:space="preserve">  一般性转移支付收入</t>
  </si>
  <si>
    <t xml:space="preserve">  专项转移支付收入</t>
  </si>
  <si>
    <t>下级上解收入</t>
  </si>
  <si>
    <t>债务转贷收入</t>
  </si>
  <si>
    <t>上年结余</t>
  </si>
  <si>
    <t>调入预算稳定调节基金</t>
  </si>
  <si>
    <t xml:space="preserve">调入资金   </t>
  </si>
  <si>
    <t>收  入  总  计</t>
  </si>
  <si>
    <t>11=1+2+6+7+8+9+10</t>
  </si>
  <si>
    <t>一般公共预算支出</t>
  </si>
  <si>
    <t>上解上级支出</t>
  </si>
  <si>
    <t>债务还本支出</t>
  </si>
  <si>
    <t>安排预算稳定调节基金</t>
  </si>
  <si>
    <t>调出资金</t>
  </si>
  <si>
    <t>本年支出合计</t>
  </si>
  <si>
    <t>17=12+13+14+15+16</t>
  </si>
  <si>
    <t>年终结余</t>
  </si>
  <si>
    <t>18=11-17</t>
  </si>
  <si>
    <t>减：结转下年的支出</t>
  </si>
  <si>
    <t>净结余</t>
  </si>
  <si>
    <t>20=18-19</t>
  </si>
  <si>
    <t>2015年驻马店市市级一般公共预算收入预算变动情况表</t>
  </si>
  <si>
    <t>附表3</t>
  </si>
  <si>
    <t>单位：万元</t>
  </si>
  <si>
    <t>科目名称</t>
  </si>
  <si>
    <t>年初预算数</t>
  </si>
  <si>
    <t>变动项目</t>
  </si>
  <si>
    <t>上级专项调整数</t>
  </si>
  <si>
    <t>增加(减少)
预算指标</t>
  </si>
  <si>
    <t>小计</t>
  </si>
  <si>
    <t>企业上下划</t>
  </si>
  <si>
    <t>其他</t>
  </si>
  <si>
    <t xml:space="preserve">  增值税</t>
  </si>
  <si>
    <t xml:space="preserve">    其中:改征增值税</t>
  </si>
  <si>
    <t xml:space="preserve">  消费税</t>
  </si>
  <si>
    <t xml:space="preserve">  营业税</t>
  </si>
  <si>
    <t xml:space="preserve">  企业所得税</t>
  </si>
  <si>
    <t xml:space="preserve">  企业所得税退税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</si>
  <si>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</si>
  <si>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</si>
  <si>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</si>
  <si>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</si>
  <si>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</si>
  <si>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</si>
  <si>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</si>
  <si>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</si>
  <si>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船舶吨税</t>
  </si>
  <si>
    <t xml:space="preserve">  车辆购置税</t>
  </si>
  <si>
    <t xml:space="preserve">  关税</t>
  </si>
  <si>
    <t xml:space="preserve">  耕地占用税</t>
  </si>
  <si>
    <t xml:space="preserve">  契税</t>
  </si>
  <si>
    <t xml:space="preserve">  烟叶税</t>
  </si>
  <si>
    <t xml:space="preserve">  其他税收收入</t>
  </si>
  <si>
    <t xml:space="preserve">  专项收入</t>
  </si>
  <si>
    <t xml:space="preserve">  行政事业性收费收入</t>
  </si>
  <si>
    <t xml:space="preserve">  罚没收入</t>
  </si>
  <si>
    <t xml:space="preserve">  国有资本经营收入</t>
  </si>
  <si>
    <t xml:space="preserve">  国有资源(资产)有偿使用收入</t>
  </si>
  <si>
    <t xml:space="preserve">  其他收入</t>
  </si>
  <si>
    <t>合计</t>
  </si>
  <si>
    <t>2015年驻马店市级一般公共预算支出预算变动及结余、结转情况表</t>
  </si>
  <si>
    <t>附表4</t>
  </si>
  <si>
    <t>预算数</t>
  </si>
  <si>
    <t>预算结余</t>
  </si>
  <si>
    <t>结转下年使用数</t>
  </si>
  <si>
    <t>专项转移支付</t>
  </si>
  <si>
    <t>返还性收入</t>
  </si>
  <si>
    <t>一般性转
移支付</t>
  </si>
  <si>
    <t>上年结转
使用数</t>
  </si>
  <si>
    <t>动用上年
净结余</t>
  </si>
  <si>
    <t>动支预
备费</t>
  </si>
  <si>
    <t>科目调剂</t>
  </si>
  <si>
    <t>本年短收安排</t>
  </si>
  <si>
    <t>调入资金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</si>
  <si>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</si>
  <si>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</si>
  <si>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</si>
  <si>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</si>
  <si>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</si>
  <si>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</si>
  <si>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</si>
  <si>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</si>
  <si>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</si>
  <si>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</si>
  <si>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</si>
  <si>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</si>
  <si>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</si>
  <si>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</si>
  <si>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</si>
  <si>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</si>
  <si>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</si>
  <si>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</si>
  <si>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</si>
  <si>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</si>
  <si>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</si>
  <si>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</si>
  <si>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</si>
  <si>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</si>
  <si>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</si>
  <si>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</si>
  <si>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</si>
  <si>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</si>
  <si>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</si>
  <si>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</si>
  <si>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 xml:space="preserve">  外交管理事务</t>
  </si>
  <si>
    <t xml:space="preserve">  驻外机构</t>
  </si>
  <si>
    <t xml:space="preserve">  对外援助</t>
  </si>
  <si>
    <t xml:space="preserve">  国际组织</t>
  </si>
  <si>
    <t xml:space="preserve">  对外合作与交流</t>
  </si>
  <si>
    <t xml:space="preserve">  对外宣传</t>
  </si>
  <si>
    <t xml:space="preserve">  边界勘界联检</t>
  </si>
  <si>
    <t xml:space="preserve">  其他外交支出</t>
  </si>
  <si>
    <t>国防支出</t>
  </si>
  <si>
    <t xml:space="preserve">  现役部队</t>
  </si>
  <si>
    <t xml:space="preserve">  国防科研事业</t>
  </si>
  <si>
    <t xml:space="preserve">  专项工程</t>
  </si>
  <si>
    <t xml:space="preserve">  国防动员</t>
  </si>
  <si>
    <t xml:space="preserve">  其他国防支出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</si>
  <si>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</si>
  <si>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</si>
  <si>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</si>
  <si>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</si>
  <si>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</si>
  <si>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</si>
  <si>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</si>
  <si>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</si>
  <si>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</si>
  <si>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</si>
  <si>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</si>
  <si>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</si>
  <si>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</si>
  <si>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</si>
  <si>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</si>
  <si>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</si>
  <si>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</si>
  <si>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</si>
  <si>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</si>
  <si>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</si>
  <si>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</si>
  <si>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</si>
  <si>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</si>
  <si>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</si>
  <si>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</si>
  <si>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</si>
  <si>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</si>
  <si>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</si>
  <si>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</si>
  <si>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</si>
  <si>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</si>
  <si>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</si>
  <si>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科技重大专项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</si>
  <si>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</si>
  <si>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</si>
  <si>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</si>
  <si>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</si>
  <si>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</si>
  <si>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广播影视</t>
  </si>
  <si>
    <t xml:space="preserve">  新闻出版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</si>
  <si>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</si>
  <si>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</si>
  <si>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</si>
  <si>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</si>
  <si>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财政对社会保险基金的补助</t>
  </si>
  <si>
    <t xml:space="preserve">  补充全国社会保障基金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</si>
  <si>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</si>
  <si>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</si>
  <si>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</si>
  <si>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</si>
  <si>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</si>
  <si>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</si>
  <si>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</si>
  <si>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</si>
  <si>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</si>
  <si>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</si>
  <si>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</si>
  <si>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特困人员供养</t>
  </si>
  <si>
    <t xml:space="preserve">  补充道路交通事故社会救助基金</t>
  </si>
  <si>
    <t xml:space="preserve">  其他生活救助</t>
  </si>
  <si>
    <t xml:space="preserve">  其他社会保障和就业支出</t>
  </si>
  <si>
    <t>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</si>
  <si>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</si>
  <si>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</si>
  <si>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</si>
  <si>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</si>
  <si>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医疗保障</t>
  </si>
  <si>
    <t xml:space="preserve">  中医药</t>
  </si>
  <si>
    <t xml:space="preserve">  计划生育事务</t>
  </si>
  <si>
    <t xml:space="preserve">  食品和药品监督管理事务</t>
  </si>
  <si>
    <t xml:space="preserve">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</si>
  <si>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</si>
  <si>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</si>
  <si>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</si>
  <si>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</si>
  <si>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  其中:排污费安排的支出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</si>
  <si>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</si>
  <si>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</si>
  <si>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</si>
  <si>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</si>
  <si>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</si>
  <si>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</si>
  <si>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</si>
  <si>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</si>
  <si>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</si>
  <si>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</si>
  <si>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</si>
  <si>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江河湖库流域治理与保护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</si>
  <si>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</si>
  <si>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</si>
  <si>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</si>
  <si>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</si>
  <si>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</si>
  <si>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</si>
  <si>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</si>
  <si>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</si>
  <si>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</si>
  <si>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</si>
  <si>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林业</t>
  </si>
  <si>
    <t xml:space="preserve">  水利</t>
  </si>
  <si>
    <t xml:space="preserve">    其中:水资源费安排的支出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</si>
  <si>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</si>
  <si>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</si>
  <si>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</si>
  <si>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</si>
  <si>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促进金融支农支出</t>
  </si>
  <si>
    <t xml:space="preserve">  目标价格补贴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</si>
  <si>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</si>
  <si>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</si>
  <si>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</si>
  <si>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</si>
  <si>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</si>
  <si>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石油价格改革对交通运输的补贴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</si>
  <si>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</si>
  <si>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</si>
  <si>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</si>
  <si>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</si>
  <si>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</si>
  <si>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</si>
  <si>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</si>
  <si>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</si>
  <si>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</si>
  <si>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</si>
  <si>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</si>
  <si>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</si>
  <si>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</si>
  <si>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</si>
  <si>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</si>
  <si>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</si>
  <si>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</si>
  <si>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</si>
  <si>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</si>
  <si>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</si>
  <si>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</si>
  <si>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</si>
  <si>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</si>
  <si>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</si>
  <si>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</si>
  <si>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</si>
  <si>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</si>
  <si>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</si>
  <si>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</si>
  <si>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</si>
  <si>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</si>
  <si>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</si>
  <si>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</si>
  <si>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</si>
  <si>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其中:矿产资源专项收入安排的支出</t>
  </si>
  <si>
    <t xml:space="preserve">  海洋管理事务</t>
  </si>
  <si>
    <t xml:space="preserve">    其中:海域使用金支出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</si>
  <si>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</si>
  <si>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</si>
  <si>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</si>
  <si>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</si>
  <si>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</si>
  <si>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</si>
  <si>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</si>
  <si>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</si>
  <si>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</si>
  <si>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</si>
  <si>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</si>
  <si>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</si>
  <si>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</si>
  <si>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</si>
  <si>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</si>
  <si>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其他支出(类)</t>
  </si>
  <si>
    <t xml:space="preserve">  年初预留</t>
  </si>
  <si>
    <t xml:space="preserve">  其他支出(款)</t>
  </si>
  <si>
    <t>债务付息支出</t>
  </si>
  <si>
    <t xml:space="preserve">  中央政府债务付息支出</t>
  </si>
  <si>
    <t xml:space="preserve">  地方政府债务付息支出</t>
  </si>
  <si>
    <t>债务发行费用支出</t>
  </si>
  <si>
    <t xml:space="preserve">  中央政府债务发行费用支出</t>
  </si>
  <si>
    <t xml:space="preserve">  地方政府债务发行费用支出</t>
  </si>
  <si>
    <t>合      计</t>
  </si>
  <si>
    <t>2015年驻马店市级政府性基金收支决算及结余情况表</t>
  </si>
  <si>
    <t>附表5</t>
  </si>
  <si>
    <t>项目</t>
  </si>
  <si>
    <t>本年收入</t>
  </si>
  <si>
    <t>本年支出</t>
  </si>
  <si>
    <t>项    目</t>
  </si>
  <si>
    <t>核电站乏燃料处理处置基金收入</t>
  </si>
  <si>
    <t>核电站乏燃料处理处置基金支出</t>
  </si>
  <si>
    <t>核电站乏燃料处理处置基金</t>
  </si>
  <si>
    <t xml:space="preserve">  乏燃料运输</t>
  </si>
  <si>
    <t xml:space="preserve">  乏燃料离堆贮存</t>
  </si>
  <si>
    <t xml:space="preserve">  乏燃料后处理</t>
  </si>
  <si>
    <t xml:space="preserve">  高放废物的处理处置</t>
  </si>
  <si>
    <t xml:space="preserve">  乏燃料后处理厂的建设、运行、改造和退役</t>
  </si>
  <si>
    <t xml:space="preserve">  其他乏燃料处理处置基金支出</t>
  </si>
  <si>
    <t>国家电影事业发展专项资金收入</t>
  </si>
  <si>
    <t>国家电影事业发展专项资金相关支出</t>
  </si>
  <si>
    <t>国家电影事业发展专项资金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</si>
  <si>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</si>
  <si>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</si>
  <si>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</si>
  <si>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</si>
  <si>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</si>
  <si>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</si>
  <si>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</si>
  <si>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大中型水库移民后期扶持基金收入</t>
  </si>
  <si>
    <t>大中型水库移民后期扶持基金支出</t>
  </si>
  <si>
    <t>大中型水库移民后期扶持基金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</si>
  <si>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</si>
  <si>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</si>
  <si>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</si>
  <si>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小型水库移民扶助基金收入</t>
  </si>
  <si>
    <t>小型水库移民扶助基金相关支出</t>
  </si>
  <si>
    <t>小型水库移民扶助基金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</si>
  <si>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</si>
  <si>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</si>
  <si>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</si>
  <si>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</si>
  <si>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</si>
  <si>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</si>
  <si>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</t>
  </si>
  <si>
    <t>可再生能源电价附加收入安排的支出</t>
  </si>
  <si>
    <t>可再生能源电价附加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</si>
  <si>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</si>
  <si>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</si>
  <si>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</si>
  <si>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</si>
  <si>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废弃电器电子产品处理基金收入</t>
  </si>
  <si>
    <t>废弃电器电子产品处理基金支出</t>
  </si>
  <si>
    <t>废弃电器电子产品处理基金</t>
  </si>
  <si>
    <t xml:space="preserve">  国家税务局征收的废弃电器电子产品处理基金收入</t>
  </si>
  <si>
    <t xml:space="preserve">  回收处理费用补贴</t>
  </si>
  <si>
    <t xml:space="preserve">  国家税务局征收的废弃电器电子产品处理基金</t>
  </si>
  <si>
    <t xml:space="preserve">  海关征收的废弃电器电子产品处理基金收入</t>
  </si>
  <si>
    <t xml:space="preserve">  信息系统建设</t>
  </si>
  <si>
    <t xml:space="preserve">  海关征收的废弃电器电子产品处理基金</t>
  </si>
  <si>
    <t xml:space="preserve">  基金征管经费</t>
  </si>
  <si>
    <t xml:space="preserve">  其他废弃电器电子产品处理基金支出</t>
  </si>
  <si>
    <t>政府住房基金收入</t>
  </si>
  <si>
    <t>政府住房基金相关支出</t>
  </si>
  <si>
    <t>政府住房基金</t>
  </si>
  <si>
    <t xml:space="preserve">  上缴管理费用</t>
  </si>
  <si>
    <t xml:space="preserve">  政府住房基金及对应专项债务收入安排的支出</t>
  </si>
  <si>
    <t xml:space="preserve">  计提公共租赁住房资金</t>
  </si>
  <si>
    <t xml:space="preserve">    管理费用支出</t>
  </si>
  <si>
    <t xml:space="preserve">  公共租赁住房租金收入</t>
  </si>
  <si>
    <t xml:space="preserve">    廉租住房支出</t>
  </si>
  <si>
    <t xml:space="preserve">  公共租赁住房租金</t>
  </si>
  <si>
    <t xml:space="preserve">  配建商业设施租售收入</t>
  </si>
  <si>
    <t xml:space="preserve">    公共租赁住房支出</t>
  </si>
  <si>
    <t xml:space="preserve">  其他政府住房基金收入</t>
  </si>
  <si>
    <t xml:space="preserve">    公共租赁住房维护和管理支出</t>
  </si>
  <si>
    <t xml:space="preserve">  其他政府住房基金</t>
  </si>
  <si>
    <t xml:space="preserve">    保障性住房租金补贴</t>
  </si>
  <si>
    <t xml:space="preserve">    其他政府住房基金支出</t>
  </si>
  <si>
    <t xml:space="preserve">  政府住房基金债务付息支出</t>
  </si>
  <si>
    <t xml:space="preserve">  政府住房基金债务发行费用支出</t>
  </si>
  <si>
    <t>国有土地使用权出让收入</t>
  </si>
  <si>
    <t>国有土地使用权出让相关支出</t>
  </si>
  <si>
    <t>国有土地使用权出让</t>
  </si>
  <si>
    <t xml:space="preserve">  土地出让价款收入</t>
  </si>
  <si>
    <t xml:space="preserve">  国有土地使用权出让收入及对应专项债务收入安排的支出</t>
  </si>
  <si>
    <t xml:space="preserve">  土地出让价款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</si>
  <si>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</si>
  <si>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</si>
  <si>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</si>
  <si>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</si>
  <si>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划拨土地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</si>
  <si>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</si>
  <si>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</si>
  <si>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</si>
  <si>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</si>
  <si>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其他土地出让</t>
  </si>
  <si>
    <t xml:space="preserve">    补助被征地农民支出</t>
  </si>
  <si>
    <t xml:space="preserve">    土地出让业务支出</t>
  </si>
  <si>
    <t xml:space="preserve">    支付破产或改制企业职工安置费</t>
  </si>
  <si>
    <t xml:space="preserve">    棚户区改造支出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</si>
  <si>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</si>
  <si>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</si>
  <si>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</si>
  <si>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城市公用事业附加收入</t>
  </si>
  <si>
    <t>城市公用事业附加相关支出</t>
  </si>
  <si>
    <t>城市公用事业附加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</si>
  <si>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</si>
  <si>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</si>
  <si>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</si>
  <si>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</si>
  <si>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</si>
  <si>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</si>
  <si>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</si>
  <si>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</si>
  <si>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国有土地收益基金收入</t>
  </si>
  <si>
    <t>国有土地收益基金相关支出</t>
  </si>
  <si>
    <t>国有土地收益基金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</si>
  <si>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</si>
  <si>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</si>
  <si>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</si>
  <si>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</si>
  <si>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农业土地开发资金收入</t>
  </si>
  <si>
    <t>农业土地开发资金相关支出</t>
  </si>
  <si>
    <t>农业土地开发资金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</si>
  <si>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</si>
  <si>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</si>
  <si>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</si>
  <si>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新增建设用地土地有偿使用费收入</t>
  </si>
  <si>
    <t>新增建设用地土地有偿使用费相关支出</t>
  </si>
  <si>
    <t>新增建设用地土地有偿使用费</t>
  </si>
  <si>
    <t xml:space="preserve">  中央新增建设用地土地有偿使用费收入</t>
  </si>
  <si>
    <t xml:space="preserve">  新增建设用地土地有偿使用费及对应专项债务收入安排的支出</t>
  </si>
  <si>
    <t xml:space="preserve">  中央新增建设用地土地有偿使用费</t>
  </si>
  <si>
    <t xml:space="preserve">  地方新增建设用地土地有偿使用费收入</t>
  </si>
  <si>
    <t xml:space="preserve">    耕地开发专项支出</t>
  </si>
  <si>
    <t xml:space="preserve">  地方新增建设用地土地有偿使用费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</si>
  <si>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</si>
  <si>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</si>
  <si>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</si>
  <si>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其他新增建设用地土地有偿使用费安排的支出</t>
  </si>
  <si>
    <t xml:space="preserve">  新增建设用地土地有偿使用费债务付息支出</t>
  </si>
  <si>
    <t xml:space="preserve">  新增建设用地土地有偿使用费债务发行费用支出</t>
  </si>
  <si>
    <t>城市基础设施配套费收入</t>
  </si>
  <si>
    <t>城市基础设施配套费相关支出</t>
  </si>
  <si>
    <t>城市基础设施配套费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</si>
  <si>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</si>
  <si>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</si>
  <si>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</si>
  <si>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</si>
  <si>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污水处理费收入</t>
  </si>
  <si>
    <t>污水处理费相关支出</t>
  </si>
  <si>
    <t>污水处理费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</si>
  <si>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</si>
  <si>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</si>
  <si>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</si>
  <si>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其他污水处理费安排支出</t>
  </si>
  <si>
    <t xml:space="preserve">  污水处理费债务付息支出</t>
  </si>
  <si>
    <t xml:space="preserve">  污水处理费债务发行费用支出</t>
  </si>
  <si>
    <t>新菜地开发建设基金收入</t>
  </si>
  <si>
    <t>新菜地开发建设基金相关支出</t>
  </si>
  <si>
    <t>新菜地开发建设基金</t>
  </si>
  <si>
    <t xml:space="preserve">  新菜地开发建设基金及对应专项债务收入安排的支出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</si>
  <si>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</si>
  <si>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</si>
  <si>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</si>
  <si>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</si>
  <si>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</si>
  <si>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新菜地开发建设基金债务付息支出</t>
  </si>
  <si>
    <t xml:space="preserve">  新菜地开发建设基金债务发行费用支出</t>
  </si>
  <si>
    <t>大中型水库库区基金收入</t>
  </si>
  <si>
    <t>大中型水库库区基金相关支出</t>
  </si>
  <si>
    <t>大中型水库库区基金</t>
  </si>
  <si>
    <t xml:space="preserve">  中央大中型水库库区基金收入</t>
  </si>
  <si>
    <t xml:space="preserve">  大中型水库库区基金及对应专项债务收入安排的支出</t>
  </si>
  <si>
    <t xml:space="preserve">  中央大中型水库库区基金</t>
  </si>
  <si>
    <t xml:space="preserve">  地方大中型水库库区基金收入</t>
  </si>
  <si>
    <t xml:space="preserve">  地方大中型水库库区基金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</si>
  <si>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</si>
  <si>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</si>
  <si>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</si>
  <si>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</si>
  <si>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</si>
  <si>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三峡水库库区基金收入</t>
  </si>
  <si>
    <t>三峡水库库区基金支出</t>
  </si>
  <si>
    <t>三峡水库库区基金</t>
  </si>
  <si>
    <t xml:space="preserve">  解决移民遗留问题</t>
  </si>
  <si>
    <t xml:space="preserve">  库区维护和管理</t>
  </si>
  <si>
    <t xml:space="preserve">  其他三峡水库库区基金支出</t>
  </si>
  <si>
    <t>南水北调工程基金收入</t>
  </si>
  <si>
    <t>南水北调工程基金相关支出</t>
  </si>
  <si>
    <t>南水北调工程基金</t>
  </si>
  <si>
    <t xml:space="preserve">  南水北调工程基金及对应专项债务收入安排的支出</t>
  </si>
  <si>
    <t xml:space="preserve">    南水北调工程建设</t>
  </si>
  <si>
    <t xml:space="preserve">    偿还南水北调工程贷款本息</t>
  </si>
  <si>
    <t xml:space="preserve">  南水北调工程基金债务付息支出</t>
  </si>
  <si>
    <t xml:space="preserve">  南水北调工程基金债务发行费用支出</t>
  </si>
  <si>
    <t>国家重大水利工程建设基金收入</t>
  </si>
  <si>
    <t>国家重大水利工程建设相关支出</t>
  </si>
  <si>
    <t>国家重大水利工程建设基金</t>
  </si>
  <si>
    <t xml:space="preserve">  南水北调工程建设资金</t>
  </si>
  <si>
    <t xml:space="preserve">  国家重大水利工程建设基金及对应专项债务收入安排的支出</t>
  </si>
  <si>
    <t xml:space="preserve">  三峡工程后续工作资金</t>
  </si>
  <si>
    <t xml:space="preserve">  省级重大水利工程建设资金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</si>
  <si>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</si>
  <si>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</si>
  <si>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</si>
  <si>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</si>
  <si>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</si>
  <si>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水土保持补偿费收入</t>
  </si>
  <si>
    <t>水土保持补偿费安排的支出</t>
  </si>
  <si>
    <t>水土保持补偿费</t>
  </si>
  <si>
    <t xml:space="preserve">  综合治理和生态修复</t>
  </si>
  <si>
    <t xml:space="preserve">  预防保护和监督管理</t>
  </si>
  <si>
    <t xml:space="preserve">  其他水土保持补偿费安排的支出</t>
  </si>
  <si>
    <t>铁路资产变现收入</t>
  </si>
  <si>
    <t>铁路资产变现收入安排的支出</t>
  </si>
  <si>
    <t>铁路资产变现</t>
  </si>
  <si>
    <t>海南省高等级公路车辆通行附加费收入</t>
  </si>
  <si>
    <t>海南省高等级公路车辆通行附加费相关支出</t>
  </si>
  <si>
    <t>海南省高等级公路车辆通行附加费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</si>
  <si>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</si>
  <si>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</si>
  <si>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</si>
  <si>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</si>
  <si>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</si>
  <si>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</si>
  <si>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</si>
  <si>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</si>
  <si>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</si>
  <si>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</si>
  <si>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</si>
  <si>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</si>
  <si>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</si>
  <si>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</si>
  <si>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</si>
  <si>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港口建设费收入</t>
  </si>
  <si>
    <t>港口建设费相关支出</t>
  </si>
  <si>
    <t>港口建设费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</si>
  <si>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</si>
  <si>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</si>
  <si>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</si>
  <si>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</si>
  <si>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</si>
  <si>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</si>
  <si>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</si>
  <si>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铁路建设基金收入</t>
  </si>
  <si>
    <t>铁路建设基金支出</t>
  </si>
  <si>
    <t>铁路建设基金</t>
  </si>
  <si>
    <t xml:space="preserve">  铁路建设投资</t>
  </si>
  <si>
    <t xml:space="preserve">  购置铁路机车车辆</t>
  </si>
  <si>
    <t xml:space="preserve">  铁路还贷</t>
  </si>
  <si>
    <t xml:space="preserve">  建设项目铺底资金</t>
  </si>
  <si>
    <t xml:space="preserve">  勘测设计</t>
  </si>
  <si>
    <t xml:space="preserve">  注册资本金</t>
  </si>
  <si>
    <t xml:space="preserve">  周转资金</t>
  </si>
  <si>
    <t xml:space="preserve">  其他铁路建设基金支出</t>
  </si>
  <si>
    <t>船舶油污损害赔偿基金收入</t>
  </si>
  <si>
    <t>船舶油污损害赔偿基金支出</t>
  </si>
  <si>
    <t>船舶油污损害赔偿基金</t>
  </si>
  <si>
    <t xml:space="preserve">  应急处置费用</t>
  </si>
  <si>
    <t xml:space="preserve">  控制清除污染</t>
  </si>
  <si>
    <t xml:space="preserve">  损失补偿</t>
  </si>
  <si>
    <t xml:space="preserve">  生态恢复</t>
  </si>
  <si>
    <t xml:space="preserve">  监视监测</t>
  </si>
  <si>
    <t xml:space="preserve">  其他船舶油污损害赔偿基金支出</t>
  </si>
  <si>
    <t>民航发展基金收入</t>
  </si>
  <si>
    <t>民航发展基金支出</t>
  </si>
  <si>
    <t>民航发展基金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</si>
  <si>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</si>
  <si>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</si>
  <si>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</si>
  <si>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</si>
  <si>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民航科教和信息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</si>
  <si>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</si>
  <si>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</si>
  <si>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</si>
  <si>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</si>
  <si>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无线电频率占用费</t>
  </si>
  <si>
    <t>无线电频率占用费安排的支出</t>
  </si>
  <si>
    <t>散装水泥专项资金收入</t>
  </si>
  <si>
    <t>散装水泥专项资金相关支出</t>
  </si>
  <si>
    <t>散装水泥专项资金</t>
  </si>
  <si>
    <t xml:space="preserve">  散装水泥专项资金及对应专项债务收入安排的支出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</si>
  <si>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</si>
  <si>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</si>
  <si>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</si>
  <si>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</si>
  <si>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</si>
  <si>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</si>
  <si>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散装水泥专项资金债务付息支出</t>
  </si>
  <si>
    <t xml:space="preserve">  散装水泥专项资金债务发行费用支出</t>
  </si>
  <si>
    <t>新型墙体材料专项基金收入</t>
  </si>
  <si>
    <t>新型墙体材料专项基金相关支出</t>
  </si>
  <si>
    <t>新型墙体材料专项基金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</si>
  <si>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</si>
  <si>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</si>
  <si>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</si>
  <si>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</si>
  <si>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</si>
  <si>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</si>
  <si>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</si>
  <si>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</si>
  <si>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农网还贷资金收入</t>
  </si>
  <si>
    <t>农网还贷资金支出</t>
  </si>
  <si>
    <t>农网还贷资金</t>
  </si>
  <si>
    <t xml:space="preserve">  中央农网还贷资金收入</t>
  </si>
  <si>
    <t xml:space="preserve">  中央农网还贷资金支出</t>
  </si>
  <si>
    <t xml:space="preserve">  中央农网还贷资金</t>
  </si>
  <si>
    <t xml:space="preserve">  地方农网还贷资金收入</t>
  </si>
  <si>
    <t xml:space="preserve">  地方农网还贷资金支出</t>
  </si>
  <si>
    <t xml:space="preserve">  地方农网还贷资金</t>
  </si>
  <si>
    <t xml:space="preserve">  其他农网还贷资金支出</t>
  </si>
  <si>
    <t>电力改革预留资产变现收入</t>
  </si>
  <si>
    <t>电力改革预留资产变现收入安排的支出</t>
  </si>
  <si>
    <t>电力改革预留资产变现</t>
  </si>
  <si>
    <t xml:space="preserve">  920万千瓦变现资产支出</t>
  </si>
  <si>
    <t xml:space="preserve">  647万千瓦变现资产支出</t>
  </si>
  <si>
    <t>旅游发展基金收入</t>
  </si>
  <si>
    <t>旅游发展基金支出</t>
  </si>
  <si>
    <t>旅游发展基金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</si>
  <si>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</si>
  <si>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</si>
  <si>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</si>
  <si>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</si>
  <si>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</si>
  <si>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中央特别国债经营基金收入</t>
  </si>
  <si>
    <t>中央特别国债经营基金支出</t>
  </si>
  <si>
    <t>中央特别国债经营基金</t>
  </si>
  <si>
    <t>中央特别国债经营基金财务收入</t>
  </si>
  <si>
    <t>中央特别国债经营基金财务支出</t>
  </si>
  <si>
    <t>中央特别国债经营基金财务</t>
  </si>
  <si>
    <t>彩票发行机构和彩票销售机构的业务费用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</si>
  <si>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</si>
  <si>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</si>
  <si>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</si>
  <si>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</si>
  <si>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</si>
  <si>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</si>
  <si>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</si>
  <si>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</si>
  <si>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</si>
  <si>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</si>
  <si>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</si>
  <si>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</si>
  <si>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</si>
  <si>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</si>
  <si>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</si>
  <si>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彩票市场调控资金</t>
  </si>
  <si>
    <t xml:space="preserve">  其他彩票发行销售机构业务费安排的支出</t>
  </si>
  <si>
    <t>彩票公益金收入</t>
  </si>
  <si>
    <t>彩票公益金相关支出</t>
  </si>
  <si>
    <t>彩票公益金</t>
  </si>
  <si>
    <t xml:space="preserve">  福利彩票公益金收入</t>
  </si>
  <si>
    <t xml:space="preserve">  彩票公益金及对应专项债务收入安排的支出</t>
  </si>
  <si>
    <t xml:space="preserve">  福利彩票公益金</t>
  </si>
  <si>
    <t xml:space="preserve">  体育彩票公益金收入</t>
  </si>
  <si>
    <t xml:space="preserve">    用于补充全国社会保障基金的彩票公益金支出</t>
  </si>
  <si>
    <t xml:space="preserve">  体育彩票公益金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</si>
  <si>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</si>
  <si>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</si>
  <si>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</si>
  <si>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</si>
  <si>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</si>
  <si>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</si>
  <si>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</si>
  <si>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</si>
  <si>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</si>
  <si>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</si>
  <si>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</si>
  <si>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</si>
  <si>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烟草企业上缴专项收入</t>
  </si>
  <si>
    <t>烟草企业上缴专项收入安排的支出</t>
  </si>
  <si>
    <t>烟草企业上缴专项</t>
  </si>
  <si>
    <t>其他政府性基金收入</t>
  </si>
  <si>
    <t>其他政府性基金相关支出</t>
  </si>
  <si>
    <t>其他政府性基金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</si>
  <si>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</si>
  <si>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</si>
  <si>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</si>
  <si>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收入合计</t>
  </si>
  <si>
    <t>支出合计</t>
  </si>
  <si>
    <t>结余合计</t>
  </si>
  <si>
    <t>2015年驻马店市级财政专户管理资金收支总表</t>
  </si>
  <si>
    <t>附表6</t>
  </si>
  <si>
    <t>金额</t>
  </si>
  <si>
    <t>财政专户管理资金收入</t>
  </si>
  <si>
    <t>财政专户管理资金支出</t>
  </si>
  <si>
    <t xml:space="preserve">  其中：行政事业性收费收入（教育收费）</t>
  </si>
  <si>
    <t xml:space="preserve">  其中:教育支出</t>
  </si>
  <si>
    <t>按规定冲减上年结余</t>
  </si>
  <si>
    <t xml:space="preserve">  1.调出至一般公共预算</t>
  </si>
  <si>
    <t xml:space="preserve">  缴入一般公共预算</t>
  </si>
  <si>
    <t xml:space="preserve">  2.调出至政府性基金预算</t>
  </si>
  <si>
    <t xml:space="preserve">  缴入政府性基金预算</t>
  </si>
  <si>
    <t>支  出  总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</si>
</sst>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 "/>
  </numFmts>
  <fonts count="31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22"/>
      <name val="宋体"/>
      <charset val="134"/>
    </font>
    <font>
      <sz val="22"/>
      <name val="黑体"/>
      <charset val="134"/>
    </font>
    <font>
      <sz val="14"/>
      <name val="仿宋_GB2312"/>
      <charset val="134"/>
    </font>
    <font>
      <sz val="12"/>
      <name val="仿宋_GB2312"/>
      <charset val="134"/>
    </font>
    <font>
      <sz val="22"/>
      <name val="仿宋_GB2312"/>
      <charset val="134"/>
    </font>
    <font>
      <sz val="28"/>
      <name val="黑体"/>
      <charset val="134"/>
    </font>
    <font>
      <sz val="24"/>
      <name val="黑体"/>
      <charset val="134"/>
    </font>
    <font>
      <b/>
      <sz val="18"/>
      <name val="楷体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5" borderId="3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4" borderId="29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2" fillId="18" borderId="32" applyNumberFormat="0" applyAlignment="0" applyProtection="0">
      <alignment vertical="center"/>
    </xf>
    <xf numFmtId="0" fontId="24" fillId="18" borderId="31" applyNumberFormat="0" applyAlignment="0" applyProtection="0">
      <alignment vertical="center"/>
    </xf>
    <xf numFmtId="0" fontId="20" fillId="10" borderId="30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/>
  </cellStyleXfs>
  <cellXfs count="114">
    <xf numFmtId="0" fontId="0" fillId="0" borderId="0" xfId="0"/>
    <xf numFmtId="0" fontId="0" fillId="0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3" fontId="2" fillId="2" borderId="1" xfId="0" applyNumberFormat="1" applyFont="1" applyFill="1" applyBorder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3" fontId="2" fillId="2" borderId="4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3" fontId="2" fillId="2" borderId="2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0" fillId="2" borderId="1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3" fontId="2" fillId="2" borderId="1" xfId="0" applyNumberFormat="1" applyFont="1" applyFill="1" applyBorder="1" applyAlignment="1" applyProtection="1">
      <alignment vertical="center"/>
    </xf>
    <xf numFmtId="3" fontId="2" fillId="2" borderId="5" xfId="0" applyNumberFormat="1" applyFont="1" applyFill="1" applyBorder="1" applyAlignment="1" applyProtection="1">
      <alignment horizontal="right" vertical="center"/>
    </xf>
    <xf numFmtId="3" fontId="2" fillId="2" borderId="1" xfId="0" applyNumberFormat="1" applyFont="1" applyFill="1" applyBorder="1" applyAlignment="1" applyProtection="1">
      <alignment horizontal="right" vertical="center" wrapText="1"/>
    </xf>
    <xf numFmtId="0" fontId="0" fillId="2" borderId="1" xfId="0" applyNumberFormat="1" applyFont="1" applyFill="1" applyBorder="1" applyAlignment="1" applyProtection="1">
      <alignment vertical="center"/>
    </xf>
    <xf numFmtId="3" fontId="2" fillId="2" borderId="2" xfId="0" applyNumberFormat="1" applyFont="1" applyFill="1" applyBorder="1" applyAlignment="1" applyProtection="1">
      <alignment horizontal="right" vertical="center" wrapText="1"/>
    </xf>
    <xf numFmtId="0" fontId="0" fillId="2" borderId="1" xfId="0" applyNumberFormat="1" applyFont="1" applyFill="1" applyBorder="1" applyAlignment="1" applyProtection="1">
      <alignment horizontal="left" vertical="center"/>
    </xf>
    <xf numFmtId="0" fontId="0" fillId="2" borderId="1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vertical="center" wrapText="1"/>
    </xf>
    <xf numFmtId="3" fontId="2" fillId="2" borderId="3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/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0" fillId="0" borderId="8" xfId="0" applyFill="1" applyBorder="1"/>
    <xf numFmtId="0" fontId="2" fillId="2" borderId="9" xfId="0" applyNumberFormat="1" applyFont="1" applyFill="1" applyBorder="1" applyAlignment="1" applyProtection="1">
      <alignment horizontal="center" vertical="center"/>
    </xf>
    <xf numFmtId="0" fontId="2" fillId="2" borderId="10" xfId="0" applyNumberFormat="1" applyFont="1" applyFill="1" applyBorder="1" applyAlignment="1" applyProtection="1">
      <alignment vertical="center"/>
    </xf>
    <xf numFmtId="0" fontId="2" fillId="2" borderId="10" xfId="0" applyNumberFormat="1" applyFont="1" applyFill="1" applyBorder="1" applyAlignment="1" applyProtection="1">
      <alignment vertical="center" wrapText="1"/>
    </xf>
    <xf numFmtId="3" fontId="2" fillId="2" borderId="3" xfId="0" applyNumberFormat="1" applyFont="1" applyFill="1" applyBorder="1" applyAlignment="1" applyProtection="1">
      <alignment horizontal="right" vertical="center" wrapText="1"/>
    </xf>
    <xf numFmtId="3" fontId="2" fillId="2" borderId="11" xfId="0" applyNumberFormat="1" applyFont="1" applyFill="1" applyBorder="1" applyAlignment="1" applyProtection="1">
      <alignment horizontal="right" vertical="center"/>
    </xf>
    <xf numFmtId="3" fontId="2" fillId="2" borderId="12" xfId="0" applyNumberFormat="1" applyFont="1" applyFill="1" applyBorder="1" applyAlignment="1" applyProtection="1">
      <alignment horizontal="right" vertical="center"/>
    </xf>
    <xf numFmtId="3" fontId="2" fillId="2" borderId="5" xfId="0" applyNumberFormat="1" applyFont="1" applyFill="1" applyBorder="1" applyAlignment="1" applyProtection="1">
      <alignment horizontal="right" vertical="center" wrapText="1"/>
    </xf>
    <xf numFmtId="3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13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right" vertical="center"/>
    </xf>
    <xf numFmtId="0" fontId="2" fillId="2" borderId="15" xfId="0" applyNumberFormat="1" applyFont="1" applyFill="1" applyBorder="1" applyAlignment="1" applyProtection="1">
      <alignment horizontal="center" vertical="center" wrapText="1"/>
    </xf>
    <xf numFmtId="3" fontId="2" fillId="2" borderId="15" xfId="0" applyNumberFormat="1" applyFont="1" applyFill="1" applyBorder="1" applyAlignment="1" applyProtection="1">
      <alignment horizontal="right" vertical="center"/>
    </xf>
    <xf numFmtId="0" fontId="2" fillId="2" borderId="16" xfId="0" applyNumberFormat="1" applyFont="1" applyFill="1" applyBorder="1" applyAlignment="1" applyProtection="1">
      <alignment vertical="center"/>
    </xf>
    <xf numFmtId="0" fontId="2" fillId="2" borderId="17" xfId="0" applyNumberFormat="1" applyFont="1" applyFill="1" applyBorder="1" applyAlignment="1" applyProtection="1">
      <alignment vertical="center"/>
    </xf>
    <xf numFmtId="3" fontId="2" fillId="2" borderId="0" xfId="0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</xf>
    <xf numFmtId="0" fontId="2" fillId="2" borderId="10" xfId="0" applyNumberFormat="1" applyFont="1" applyFill="1" applyBorder="1" applyAlignment="1" applyProtection="1">
      <alignment horizontal="left" vertical="center" wrapText="1"/>
    </xf>
    <xf numFmtId="3" fontId="2" fillId="2" borderId="19" xfId="0" applyNumberFormat="1" applyFont="1" applyFill="1" applyBorder="1" applyAlignment="1" applyProtection="1">
      <alignment horizontal="right" vertical="center" wrapText="1"/>
    </xf>
    <xf numFmtId="0" fontId="2" fillId="2" borderId="9" xfId="0" applyNumberFormat="1" applyFont="1" applyFill="1" applyBorder="1" applyAlignment="1" applyProtection="1">
      <alignment vertical="center"/>
    </xf>
    <xf numFmtId="0" fontId="2" fillId="2" borderId="9" xfId="0" applyNumberFormat="1" applyFont="1" applyFill="1" applyBorder="1" applyAlignment="1" applyProtection="1">
      <alignment vertical="center" wrapText="1"/>
    </xf>
    <xf numFmtId="0" fontId="0" fillId="0" borderId="9" xfId="0" applyFont="1" applyFill="1" applyBorder="1"/>
    <xf numFmtId="0" fontId="0" fillId="0" borderId="1" xfId="0" applyFill="1" applyBorder="1"/>
    <xf numFmtId="0" fontId="2" fillId="0" borderId="20" xfId="0" applyFont="1" applyFill="1" applyBorder="1" applyAlignment="1">
      <alignment horizontal="center"/>
    </xf>
    <xf numFmtId="176" fontId="2" fillId="0" borderId="21" xfId="0" applyNumberFormat="1" applyFont="1" applyFill="1" applyBorder="1"/>
    <xf numFmtId="3" fontId="2" fillId="2" borderId="22" xfId="0" applyNumberFormat="1" applyFont="1" applyFill="1" applyBorder="1" applyAlignment="1" applyProtection="1">
      <alignment horizontal="right" vertical="center"/>
    </xf>
    <xf numFmtId="3" fontId="2" fillId="2" borderId="23" xfId="0" applyNumberFormat="1" applyFont="1" applyFill="1" applyBorder="1" applyAlignment="1" applyProtection="1">
      <alignment horizontal="right" vertical="center"/>
    </xf>
    <xf numFmtId="0" fontId="0" fillId="0" borderId="15" xfId="0" applyFill="1" applyBorder="1"/>
    <xf numFmtId="176" fontId="2" fillId="0" borderId="24" xfId="0" applyNumberFormat="1" applyFont="1" applyFill="1" applyBorder="1"/>
    <xf numFmtId="0" fontId="2" fillId="0" borderId="0" xfId="0" applyFont="1" applyFill="1" applyAlignment="1">
      <alignment horizontal="right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3" fontId="2" fillId="3" borderId="1" xfId="0" applyNumberFormat="1" applyFont="1" applyFill="1" applyBorder="1" applyAlignment="1" applyProtection="1">
      <alignment horizontal="right" vertical="center" wrapText="1"/>
    </xf>
    <xf numFmtId="3" fontId="2" fillId="3" borderId="2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25" xfId="0" applyNumberFormat="1" applyFont="1" applyFill="1" applyBorder="1" applyAlignment="1" applyProtection="1">
      <alignment horizontal="right" vertical="center"/>
    </xf>
    <xf numFmtId="0" fontId="2" fillId="0" borderId="1" xfId="49" applyNumberFormat="1" applyFont="1" applyFill="1" applyBorder="1" applyAlignment="1" applyProtection="1">
      <alignment horizontal="center" vertical="center"/>
    </xf>
    <xf numFmtId="0" fontId="2" fillId="0" borderId="11" xfId="49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49" applyNumberFormat="1" applyFont="1" applyFill="1" applyBorder="1" applyAlignment="1" applyProtection="1">
      <alignment horizontal="left" vertical="center"/>
    </xf>
    <xf numFmtId="0" fontId="2" fillId="0" borderId="2" xfId="49" applyNumberFormat="1" applyFont="1" applyFill="1" applyBorder="1" applyAlignment="1" applyProtection="1">
      <alignment horizontal="center" vertical="center"/>
    </xf>
    <xf numFmtId="176" fontId="2" fillId="0" borderId="1" xfId="49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176" fontId="2" fillId="0" borderId="4" xfId="49" applyNumberFormat="1" applyFont="1" applyFill="1" applyBorder="1" applyAlignment="1" applyProtection="1">
      <alignment horizontal="right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3" fontId="2" fillId="0" borderId="1" xfId="49" applyNumberFormat="1" applyFont="1" applyFill="1" applyBorder="1" applyAlignment="1" applyProtection="1">
      <alignment horizontal="left" vertical="center"/>
    </xf>
    <xf numFmtId="3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vertical="center"/>
    </xf>
    <xf numFmtId="3" fontId="2" fillId="0" borderId="5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>
      <alignment vertical="center"/>
    </xf>
    <xf numFmtId="3" fontId="2" fillId="0" borderId="3" xfId="0" applyNumberFormat="1" applyFont="1" applyFill="1" applyBorder="1" applyAlignment="1" applyProtection="1">
      <alignment horizontal="right" vertical="center"/>
    </xf>
    <xf numFmtId="3" fontId="2" fillId="0" borderId="26" xfId="0" applyNumberFormat="1" applyFont="1" applyFill="1" applyBorder="1" applyAlignment="1" applyProtection="1">
      <alignment horizontal="right" vertical="center"/>
    </xf>
    <xf numFmtId="0" fontId="2" fillId="0" borderId="27" xfId="0" applyNumberFormat="1" applyFont="1" applyFill="1" applyBorder="1" applyAlignment="1" applyProtection="1">
      <alignment vertical="center"/>
    </xf>
    <xf numFmtId="3" fontId="2" fillId="0" borderId="4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A5" sqref="A5:J5"/>
    </sheetView>
  </sheetViews>
  <sheetFormatPr defaultColWidth="9" defaultRowHeight="15.6"/>
  <cols>
    <col min="1" max="9" width="11.875" customWidth="1"/>
  </cols>
  <sheetData>
    <row r="1" ht="17.4" spans="1:8">
      <c r="A1" s="101" t="s">
        <v>0</v>
      </c>
      <c r="H1" s="101"/>
    </row>
    <row r="2" ht="27" customHeight="1" spans="1:8">
      <c r="A2" s="101" t="s">
        <v>1</v>
      </c>
      <c r="E2" t="s">
        <v>2</v>
      </c>
      <c r="H2" s="101"/>
    </row>
    <row r="4" ht="28.5" customHeight="1"/>
    <row r="5" ht="32.25" customHeight="1" spans="1:14">
      <c r="A5" s="107" t="s">
        <v>3</v>
      </c>
      <c r="B5" s="107"/>
      <c r="C5" s="107"/>
      <c r="D5" s="107"/>
      <c r="E5" s="107"/>
      <c r="F5" s="107"/>
      <c r="G5" s="107"/>
      <c r="H5" s="107"/>
      <c r="I5" s="107"/>
      <c r="J5" s="107"/>
      <c r="K5" s="111"/>
      <c r="L5" s="111"/>
      <c r="M5" s="111"/>
      <c r="N5" s="111"/>
    </row>
    <row r="6" ht="32.25" customHeight="1" spans="1:9">
      <c r="A6" s="108"/>
      <c r="B6" s="108"/>
      <c r="C6" s="108"/>
      <c r="D6" s="108"/>
      <c r="E6" s="108"/>
      <c r="F6" s="108"/>
      <c r="G6" s="108"/>
      <c r="H6" s="108"/>
      <c r="I6" s="108"/>
    </row>
    <row r="8" ht="118.5" customHeight="1"/>
    <row r="10" ht="7.5" customHeight="1"/>
    <row r="11" ht="22.5" customHeight="1" spans="1:14">
      <c r="A11" s="109" t="s">
        <v>4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12"/>
      <c r="L11" s="112"/>
      <c r="M11" s="112"/>
      <c r="N11" s="112"/>
    </row>
    <row r="12" ht="22.2" spans="1:14">
      <c r="A12" s="110" t="s">
        <v>5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3"/>
      <c r="L12" s="113"/>
      <c r="M12" s="113"/>
      <c r="N12" s="113"/>
    </row>
    <row r="15" ht="9" customHeight="1"/>
  </sheetData>
  <mergeCells count="4">
    <mergeCell ref="A5:J5"/>
    <mergeCell ref="A6:I6"/>
    <mergeCell ref="A11:J11"/>
    <mergeCell ref="A12:J12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showGridLines="0" showZeros="0" workbookViewId="0">
      <selection activeCell="A4" sqref="A4:L4"/>
    </sheetView>
  </sheetViews>
  <sheetFormatPr defaultColWidth="9" defaultRowHeight="15.6"/>
  <cols>
    <col min="1" max="1" width="23.25" customWidth="1"/>
  </cols>
  <sheetData>
    <row r="1" ht="65.25" customHeight="1"/>
    <row r="2" s="98" customFormat="1" ht="33" customHeight="1" spans="1:9">
      <c r="A2" s="99" t="s">
        <v>6</v>
      </c>
      <c r="B2" s="99"/>
      <c r="C2" s="99"/>
      <c r="D2" s="99"/>
      <c r="E2" s="99"/>
      <c r="F2" s="99"/>
      <c r="G2" s="99"/>
      <c r="H2" s="99"/>
      <c r="I2" s="99"/>
    </row>
    <row r="3" s="98" customFormat="1" ht="23.25" customHeight="1" spans="1:9">
      <c r="A3" s="99"/>
      <c r="B3" s="99"/>
      <c r="C3" s="99"/>
      <c r="D3" s="99"/>
      <c r="E3" s="99"/>
      <c r="F3" s="99"/>
      <c r="G3" s="99"/>
      <c r="H3" s="99"/>
      <c r="I3" s="99"/>
    </row>
    <row r="4" s="98" customFormat="1" ht="36" customHeight="1" spans="1:12">
      <c r="A4" s="100" t="s">
        <v>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ht="36" customHeight="1" spans="2:9">
      <c r="B5" s="101" t="s">
        <v>8</v>
      </c>
      <c r="C5" s="102"/>
      <c r="D5" s="102"/>
      <c r="E5" s="102"/>
      <c r="F5" s="102"/>
      <c r="G5" s="102"/>
      <c r="H5" s="101"/>
      <c r="I5" s="102"/>
    </row>
    <row r="6" ht="36" customHeight="1" spans="2:9">
      <c r="B6" s="101" t="s">
        <v>9</v>
      </c>
      <c r="C6" s="102"/>
      <c r="D6" s="102"/>
      <c r="E6" s="102"/>
      <c r="F6" s="102"/>
      <c r="G6" s="102"/>
      <c r="H6" s="101"/>
      <c r="I6" s="102"/>
    </row>
    <row r="7" ht="36" customHeight="1" spans="2:9">
      <c r="B7" s="101" t="s">
        <v>10</v>
      </c>
      <c r="C7" s="102"/>
      <c r="D7" s="102"/>
      <c r="E7" s="102"/>
      <c r="F7" s="102"/>
      <c r="G7" s="102"/>
      <c r="H7" s="102"/>
      <c r="I7" s="102"/>
    </row>
    <row r="8" ht="36" customHeight="1" spans="2:9">
      <c r="B8" s="101" t="s">
        <v>11</v>
      </c>
      <c r="C8" s="102"/>
      <c r="D8" s="102"/>
      <c r="E8" s="102"/>
      <c r="F8" s="102"/>
      <c r="G8" s="102"/>
      <c r="H8" s="102"/>
      <c r="I8" s="102"/>
    </row>
    <row r="9" ht="36" customHeight="1" spans="2:9">
      <c r="B9" s="101" t="s">
        <v>12</v>
      </c>
      <c r="C9" s="102"/>
      <c r="D9" s="102"/>
      <c r="E9" s="102"/>
      <c r="F9" s="102"/>
      <c r="G9" s="102"/>
      <c r="H9" s="102"/>
      <c r="I9" s="102"/>
    </row>
    <row r="10" ht="53.25" customHeight="1" spans="1:9">
      <c r="A10" s="103"/>
      <c r="B10" s="104" t="s">
        <v>13</v>
      </c>
      <c r="C10" s="103"/>
      <c r="D10" s="103"/>
      <c r="E10" s="103"/>
      <c r="F10" s="103"/>
      <c r="G10" s="103"/>
      <c r="H10" s="103"/>
      <c r="I10" s="103"/>
    </row>
    <row r="11" ht="15" customHeight="1" spans="1:9">
      <c r="A11" s="105"/>
      <c r="B11" s="105"/>
      <c r="C11" s="105"/>
      <c r="D11" s="105"/>
      <c r="E11" s="105"/>
      <c r="F11" s="105"/>
      <c r="G11" s="105"/>
      <c r="H11" s="105"/>
      <c r="I11" s="105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spans="1:9">
      <c r="A18" s="106"/>
      <c r="B18" s="106"/>
      <c r="C18" s="106"/>
      <c r="D18" s="106"/>
      <c r="E18" s="106"/>
      <c r="F18" s="106"/>
      <c r="G18" s="106"/>
      <c r="H18" s="106"/>
      <c r="I18" s="106"/>
    </row>
  </sheetData>
  <mergeCells count="2">
    <mergeCell ref="A2:I2"/>
    <mergeCell ref="A4:L4"/>
  </mergeCells>
  <printOptions horizontalCentered="1" verticalCentered="1"/>
  <pageMargins left="0.786805555555556" right="0.786805555555556" top="0.393055555555556" bottom="0.393055555555556" header="0.393055555555556" footer="0.393055555555556"/>
  <pageSetup paperSize="9" firstPageNumber="0" fitToWidth="0" fitToHeight="0" pageOrder="overThenDown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F30"/>
  <sheetViews>
    <sheetView showGridLines="0" showZeros="0" workbookViewId="0">
      <selection activeCell="A1" sqref="A1:F1"/>
    </sheetView>
  </sheetViews>
  <sheetFormatPr defaultColWidth="9.125" defaultRowHeight="15.6" outlineLevelCol="5"/>
  <cols>
    <col min="1" max="1" width="27.75" customWidth="1"/>
    <col min="2" max="2" width="16" customWidth="1"/>
    <col min="3" max="3" width="15.75" customWidth="1"/>
    <col min="4" max="4" width="28.375" customWidth="1"/>
    <col min="5" max="5" width="15.875" customWidth="1"/>
    <col min="6" max="6" width="16.875" customWidth="1"/>
  </cols>
  <sheetData>
    <row r="1" ht="33.95" customHeight="1" spans="1:6">
      <c r="A1" s="2" t="s">
        <v>14</v>
      </c>
      <c r="B1" s="2"/>
      <c r="C1" s="2"/>
      <c r="D1" s="2"/>
      <c r="E1" s="2"/>
      <c r="F1" s="2"/>
    </row>
    <row r="2" ht="17.1" customHeight="1" spans="1:6">
      <c r="A2" s="3" t="s">
        <v>15</v>
      </c>
      <c r="B2" s="3"/>
      <c r="C2" s="3"/>
      <c r="D2" s="3"/>
      <c r="E2" s="3"/>
      <c r="F2" s="3"/>
    </row>
    <row r="3" ht="17.1" customHeight="1" spans="1:6">
      <c r="A3" s="76" t="s">
        <v>16</v>
      </c>
      <c r="B3" s="76"/>
      <c r="C3" s="76"/>
      <c r="D3" s="76"/>
      <c r="E3" s="76"/>
      <c r="F3" s="76"/>
    </row>
    <row r="4" spans="1:6">
      <c r="A4" s="79" t="s">
        <v>17</v>
      </c>
      <c r="B4" s="79" t="s">
        <v>18</v>
      </c>
      <c r="C4" s="79" t="s">
        <v>19</v>
      </c>
      <c r="D4" s="79" t="s">
        <v>17</v>
      </c>
      <c r="E4" s="79" t="s">
        <v>18</v>
      </c>
      <c r="F4" s="79" t="s">
        <v>19</v>
      </c>
    </row>
    <row r="5" spans="1:6">
      <c r="A5" s="88" t="s">
        <v>20</v>
      </c>
      <c r="B5" s="83">
        <v>221212</v>
      </c>
      <c r="C5" s="83">
        <v>210215</v>
      </c>
      <c r="D5" s="88" t="s">
        <v>21</v>
      </c>
      <c r="E5" s="83">
        <v>49068</v>
      </c>
      <c r="F5" s="83">
        <v>48861</v>
      </c>
    </row>
    <row r="6" spans="1:6">
      <c r="A6" s="88" t="s">
        <v>22</v>
      </c>
      <c r="B6" s="83">
        <v>24497</v>
      </c>
      <c r="C6" s="83">
        <v>21358</v>
      </c>
      <c r="D6" s="88" t="s">
        <v>23</v>
      </c>
      <c r="E6" s="83">
        <v>0</v>
      </c>
      <c r="F6" s="83">
        <v>0</v>
      </c>
    </row>
    <row r="7" spans="1:6">
      <c r="A7" s="88" t="s">
        <v>24</v>
      </c>
      <c r="B7" s="83">
        <v>80956</v>
      </c>
      <c r="C7" s="83">
        <v>67019</v>
      </c>
      <c r="D7" s="88" t="s">
        <v>25</v>
      </c>
      <c r="E7" s="83">
        <v>97</v>
      </c>
      <c r="F7" s="83">
        <v>97</v>
      </c>
    </row>
    <row r="8" spans="1:6">
      <c r="A8" s="88" t="s">
        <v>26</v>
      </c>
      <c r="B8" s="83">
        <v>24527</v>
      </c>
      <c r="C8" s="83">
        <v>16854</v>
      </c>
      <c r="D8" s="88" t="s">
        <v>27</v>
      </c>
      <c r="E8" s="83">
        <v>48927</v>
      </c>
      <c r="F8" s="83">
        <v>46347</v>
      </c>
    </row>
    <row r="9" spans="1:6">
      <c r="A9" s="88" t="s">
        <v>28</v>
      </c>
      <c r="B9" s="83">
        <v>0</v>
      </c>
      <c r="C9" s="83">
        <v>0</v>
      </c>
      <c r="D9" s="88" t="s">
        <v>29</v>
      </c>
      <c r="E9" s="83">
        <v>92144</v>
      </c>
      <c r="F9" s="83">
        <v>83388</v>
      </c>
    </row>
    <row r="10" spans="1:6">
      <c r="A10" s="88" t="s">
        <v>30</v>
      </c>
      <c r="B10" s="83">
        <v>5210</v>
      </c>
      <c r="C10" s="83">
        <v>6622</v>
      </c>
      <c r="D10" s="88" t="s">
        <v>31</v>
      </c>
      <c r="E10" s="83">
        <v>4736</v>
      </c>
      <c r="F10" s="83">
        <v>4736</v>
      </c>
    </row>
    <row r="11" spans="1:6">
      <c r="A11" s="88" t="s">
        <v>32</v>
      </c>
      <c r="B11" s="83">
        <v>396</v>
      </c>
      <c r="C11" s="83">
        <v>153</v>
      </c>
      <c r="D11" s="88" t="s">
        <v>33</v>
      </c>
      <c r="E11" s="83">
        <v>10126</v>
      </c>
      <c r="F11" s="83">
        <v>9659</v>
      </c>
    </row>
    <row r="12" spans="1:6">
      <c r="A12" s="88" t="s">
        <v>34</v>
      </c>
      <c r="B12" s="83">
        <v>25847</v>
      </c>
      <c r="C12" s="83">
        <v>26843</v>
      </c>
      <c r="D12" s="88" t="s">
        <v>35</v>
      </c>
      <c r="E12" s="83">
        <v>48487</v>
      </c>
      <c r="F12" s="83">
        <v>47206</v>
      </c>
    </row>
    <row r="13" spans="1:6">
      <c r="A13" s="88" t="s">
        <v>36</v>
      </c>
      <c r="B13" s="83">
        <v>3275</v>
      </c>
      <c r="C13" s="83">
        <v>3829</v>
      </c>
      <c r="D13" s="88" t="s">
        <v>37</v>
      </c>
      <c r="E13" s="83">
        <v>41039</v>
      </c>
      <c r="F13" s="83">
        <v>40947</v>
      </c>
    </row>
    <row r="14" spans="1:6">
      <c r="A14" s="88" t="s">
        <v>38</v>
      </c>
      <c r="B14" s="83">
        <v>2482</v>
      </c>
      <c r="C14" s="83">
        <v>2199</v>
      </c>
      <c r="D14" s="88" t="s">
        <v>39</v>
      </c>
      <c r="E14" s="83">
        <v>7820</v>
      </c>
      <c r="F14" s="83">
        <v>4975</v>
      </c>
    </row>
    <row r="15" spans="1:6">
      <c r="A15" s="88" t="s">
        <v>40</v>
      </c>
      <c r="B15" s="83">
        <v>9243</v>
      </c>
      <c r="C15" s="83">
        <v>8545</v>
      </c>
      <c r="D15" s="88" t="s">
        <v>41</v>
      </c>
      <c r="E15" s="83">
        <v>54304</v>
      </c>
      <c r="F15" s="83">
        <v>54304</v>
      </c>
    </row>
    <row r="16" spans="1:6">
      <c r="A16" s="88" t="s">
        <v>42</v>
      </c>
      <c r="B16" s="83">
        <v>13598</v>
      </c>
      <c r="C16" s="83">
        <v>22204</v>
      </c>
      <c r="D16" s="88" t="s">
        <v>43</v>
      </c>
      <c r="E16" s="83">
        <v>29316</v>
      </c>
      <c r="F16" s="83">
        <v>20249</v>
      </c>
    </row>
    <row r="17" spans="1:6">
      <c r="A17" s="88" t="s">
        <v>44</v>
      </c>
      <c r="B17" s="83">
        <v>2718</v>
      </c>
      <c r="C17" s="83">
        <v>3444</v>
      </c>
      <c r="D17" s="88" t="s">
        <v>45</v>
      </c>
      <c r="E17" s="83">
        <v>100900</v>
      </c>
      <c r="F17" s="83">
        <v>96702</v>
      </c>
    </row>
    <row r="18" spans="1:6">
      <c r="A18" s="88" t="s">
        <v>46</v>
      </c>
      <c r="B18" s="83">
        <v>2650</v>
      </c>
      <c r="C18" s="83">
        <v>4031</v>
      </c>
      <c r="D18" s="88" t="s">
        <v>47</v>
      </c>
      <c r="E18" s="83">
        <v>11595</v>
      </c>
      <c r="F18" s="83">
        <v>10019</v>
      </c>
    </row>
    <row r="19" spans="1:6">
      <c r="A19" s="88" t="s">
        <v>48</v>
      </c>
      <c r="B19" s="83">
        <v>25813</v>
      </c>
      <c r="C19" s="83">
        <v>27114</v>
      </c>
      <c r="D19" s="88" t="s">
        <v>49</v>
      </c>
      <c r="E19" s="83">
        <v>2774</v>
      </c>
      <c r="F19" s="83">
        <v>2385</v>
      </c>
    </row>
    <row r="20" spans="1:6">
      <c r="A20" s="88" t="s">
        <v>50</v>
      </c>
      <c r="B20" s="89">
        <v>0</v>
      </c>
      <c r="C20" s="89">
        <v>0</v>
      </c>
      <c r="D20" s="88" t="s">
        <v>51</v>
      </c>
      <c r="E20" s="89">
        <v>832</v>
      </c>
      <c r="F20" s="83">
        <v>832</v>
      </c>
    </row>
    <row r="21" spans="1:6">
      <c r="A21" s="90" t="s">
        <v>52</v>
      </c>
      <c r="B21" s="83">
        <v>0</v>
      </c>
      <c r="C21" s="91">
        <v>0</v>
      </c>
      <c r="D21" s="88" t="s">
        <v>53</v>
      </c>
      <c r="E21" s="83">
        <v>0</v>
      </c>
      <c r="F21" s="91">
        <v>0</v>
      </c>
    </row>
    <row r="22" spans="1:6">
      <c r="A22" s="88" t="s">
        <v>54</v>
      </c>
      <c r="B22" s="92">
        <v>71656</v>
      </c>
      <c r="C22" s="92">
        <v>85698</v>
      </c>
      <c r="D22" s="93" t="s">
        <v>55</v>
      </c>
      <c r="E22" s="94">
        <v>3436</v>
      </c>
      <c r="F22" s="83">
        <v>2015</v>
      </c>
    </row>
    <row r="23" spans="1:6">
      <c r="A23" s="90" t="s">
        <v>56</v>
      </c>
      <c r="B23" s="83">
        <v>27437</v>
      </c>
      <c r="C23" s="91">
        <v>22545</v>
      </c>
      <c r="D23" s="88" t="s">
        <v>57</v>
      </c>
      <c r="E23" s="83">
        <v>42472</v>
      </c>
      <c r="F23" s="83">
        <v>41469</v>
      </c>
    </row>
    <row r="24" spans="1:6">
      <c r="A24" s="88" t="s">
        <v>58</v>
      </c>
      <c r="B24" s="94">
        <v>18340</v>
      </c>
      <c r="C24" s="94">
        <v>26440</v>
      </c>
      <c r="D24" s="95" t="s">
        <v>59</v>
      </c>
      <c r="E24" s="89">
        <v>5688</v>
      </c>
      <c r="F24" s="83">
        <v>3433</v>
      </c>
    </row>
    <row r="25" spans="1:6">
      <c r="A25" s="88" t="s">
        <v>60</v>
      </c>
      <c r="B25" s="83">
        <v>12420</v>
      </c>
      <c r="C25" s="83">
        <v>21232</v>
      </c>
      <c r="D25" s="88" t="s">
        <v>61</v>
      </c>
      <c r="E25" s="83">
        <v>3040</v>
      </c>
      <c r="F25" s="91">
        <v>3040</v>
      </c>
    </row>
    <row r="26" spans="1:6">
      <c r="A26" s="88" t="s">
        <v>62</v>
      </c>
      <c r="B26" s="83">
        <v>0</v>
      </c>
      <c r="C26" s="83">
        <v>0</v>
      </c>
      <c r="D26" s="88" t="s">
        <v>63</v>
      </c>
      <c r="E26" s="94">
        <v>95384</v>
      </c>
      <c r="F26" s="83">
        <v>14041</v>
      </c>
    </row>
    <row r="27" spans="1:6">
      <c r="A27" s="88" t="s">
        <v>64</v>
      </c>
      <c r="B27" s="83">
        <v>13459</v>
      </c>
      <c r="C27" s="83">
        <v>7146</v>
      </c>
      <c r="D27" s="88"/>
      <c r="E27" s="89">
        <v>0</v>
      </c>
      <c r="F27" s="89">
        <v>0</v>
      </c>
    </row>
    <row r="28" spans="1:6">
      <c r="A28" s="88" t="s">
        <v>65</v>
      </c>
      <c r="B28" s="83">
        <v>0</v>
      </c>
      <c r="C28" s="83">
        <v>8335</v>
      </c>
      <c r="D28" s="90"/>
      <c r="E28" s="83">
        <v>0</v>
      </c>
      <c r="F28" s="83">
        <v>0</v>
      </c>
    </row>
    <row r="29" spans="1:6">
      <c r="A29" s="88"/>
      <c r="B29" s="83">
        <v>0</v>
      </c>
      <c r="C29" s="83">
        <v>0</v>
      </c>
      <c r="D29" s="96"/>
      <c r="E29" s="83">
        <v>0</v>
      </c>
      <c r="F29" s="83">
        <v>0</v>
      </c>
    </row>
    <row r="30" spans="1:6">
      <c r="A30" s="79" t="s">
        <v>66</v>
      </c>
      <c r="B30" s="83">
        <v>292868</v>
      </c>
      <c r="C30" s="83">
        <v>295913</v>
      </c>
      <c r="D30" s="97" t="s">
        <v>67</v>
      </c>
      <c r="E30" s="83">
        <v>652185</v>
      </c>
      <c r="F30" s="83">
        <v>534705</v>
      </c>
    </row>
  </sheetData>
  <mergeCells count="3">
    <mergeCell ref="A1:F1"/>
    <mergeCell ref="A2:F2"/>
    <mergeCell ref="A3:F3"/>
  </mergeCells>
  <printOptions horizontalCentered="1" verticalCentered="1"/>
  <pageMargins left="0.786805555555556" right="0.786805555555556" top="0.590277777777778" bottom="0.590277777777778" header="0.393055555555556" footer="0.393055555555556"/>
  <pageSetup paperSize="9" fitToWidth="0" fitToHeight="0" pageOrder="overThenDown" orientation="landscape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F24"/>
  <sheetViews>
    <sheetView showZeros="0" topLeftCell="A4" workbookViewId="0">
      <selection activeCell="A1" sqref="A1:D1"/>
    </sheetView>
  </sheetViews>
  <sheetFormatPr defaultColWidth="9.125" defaultRowHeight="15.6" outlineLevelCol="5"/>
  <cols>
    <col min="1" max="1" width="22.625" style="74" customWidth="1"/>
    <col min="2" max="2" width="25.875" style="75" customWidth="1"/>
    <col min="3" max="3" width="32.5" style="74" customWidth="1"/>
    <col min="4" max="4" width="28.6" style="74" customWidth="1"/>
    <col min="5" max="207" width="9.125" style="74" customWidth="1"/>
    <col min="208" max="16384" width="9.125" style="74"/>
  </cols>
  <sheetData>
    <row r="1" ht="26.25" customHeight="1" spans="1:4">
      <c r="A1" s="2" t="s">
        <v>68</v>
      </c>
      <c r="B1" s="2"/>
      <c r="C1" s="2"/>
      <c r="D1" s="2"/>
    </row>
    <row r="2" ht="17.1" customHeight="1" spans="2:4">
      <c r="B2" s="12"/>
      <c r="C2" s="3" t="s">
        <v>69</v>
      </c>
      <c r="D2" s="3"/>
    </row>
    <row r="3" ht="17.1" customHeight="1" spans="3:6">
      <c r="C3" s="76" t="s">
        <v>16</v>
      </c>
      <c r="D3" s="76"/>
      <c r="E3" s="12"/>
      <c r="F3" s="12"/>
    </row>
    <row r="4" spans="1:4">
      <c r="A4" s="77" t="s">
        <v>17</v>
      </c>
      <c r="B4" s="78" t="s">
        <v>70</v>
      </c>
      <c r="C4" s="78" t="s">
        <v>71</v>
      </c>
      <c r="D4" s="79" t="s">
        <v>72</v>
      </c>
    </row>
    <row r="5" spans="1:4">
      <c r="A5" s="80" t="s">
        <v>73</v>
      </c>
      <c r="B5" s="81">
        <v>1</v>
      </c>
      <c r="C5" s="82">
        <v>295913</v>
      </c>
      <c r="D5" s="83"/>
    </row>
    <row r="6" spans="1:4">
      <c r="A6" s="80" t="s">
        <v>74</v>
      </c>
      <c r="B6" s="81" t="s">
        <v>75</v>
      </c>
      <c r="C6" s="82">
        <v>267222</v>
      </c>
      <c r="D6" s="83"/>
    </row>
    <row r="7" spans="1:4">
      <c r="A7" s="80" t="s">
        <v>76</v>
      </c>
      <c r="B7" s="81">
        <v>3</v>
      </c>
      <c r="C7" s="82">
        <v>17861</v>
      </c>
      <c r="D7" s="83"/>
    </row>
    <row r="8" spans="1:4">
      <c r="A8" s="80" t="s">
        <v>77</v>
      </c>
      <c r="B8" s="81">
        <v>4</v>
      </c>
      <c r="C8" s="82">
        <v>131426</v>
      </c>
      <c r="D8" s="83"/>
    </row>
    <row r="9" spans="1:4">
      <c r="A9" s="80" t="s">
        <v>78</v>
      </c>
      <c r="B9" s="81">
        <v>5</v>
      </c>
      <c r="C9" s="82">
        <v>117935</v>
      </c>
      <c r="D9" s="83"/>
    </row>
    <row r="10" spans="1:4">
      <c r="A10" s="80" t="s">
        <v>79</v>
      </c>
      <c r="B10" s="81">
        <v>6</v>
      </c>
      <c r="C10" s="84">
        <v>0</v>
      </c>
      <c r="D10" s="83"/>
    </row>
    <row r="11" spans="1:4">
      <c r="A11" s="80" t="s">
        <v>80</v>
      </c>
      <c r="B11" s="81">
        <v>7</v>
      </c>
      <c r="C11" s="82">
        <v>111645</v>
      </c>
      <c r="D11" s="83"/>
    </row>
    <row r="12" spans="1:4">
      <c r="A12" s="80" t="s">
        <v>81</v>
      </c>
      <c r="B12" s="81">
        <v>8</v>
      </c>
      <c r="C12" s="82">
        <v>100862</v>
      </c>
      <c r="D12" s="83"/>
    </row>
    <row r="13" spans="1:4">
      <c r="A13" s="80" t="s">
        <v>82</v>
      </c>
      <c r="B13" s="81">
        <v>9</v>
      </c>
      <c r="C13" s="82">
        <v>0</v>
      </c>
      <c r="D13" s="83"/>
    </row>
    <row r="14" spans="1:4">
      <c r="A14" s="80" t="s">
        <v>83</v>
      </c>
      <c r="B14" s="81">
        <v>10</v>
      </c>
      <c r="C14" s="82">
        <v>17610</v>
      </c>
      <c r="D14" s="83"/>
    </row>
    <row r="15" spans="1:4">
      <c r="A15" s="77" t="s">
        <v>84</v>
      </c>
      <c r="B15" s="81" t="s">
        <v>85</v>
      </c>
      <c r="C15" s="82">
        <v>793252</v>
      </c>
      <c r="D15" s="85"/>
    </row>
    <row r="16" spans="1:4">
      <c r="A16" s="80" t="s">
        <v>86</v>
      </c>
      <c r="B16" s="81">
        <v>12</v>
      </c>
      <c r="C16" s="82">
        <v>534705</v>
      </c>
      <c r="D16" s="83"/>
    </row>
    <row r="17" spans="1:4">
      <c r="A17" s="86" t="s">
        <v>87</v>
      </c>
      <c r="B17" s="81">
        <v>13</v>
      </c>
      <c r="C17" s="82">
        <v>18255</v>
      </c>
      <c r="D17" s="83"/>
    </row>
    <row r="18" spans="1:4">
      <c r="A18" s="86" t="s">
        <v>88</v>
      </c>
      <c r="B18" s="81">
        <v>14</v>
      </c>
      <c r="C18" s="82">
        <v>91913</v>
      </c>
      <c r="D18" s="87"/>
    </row>
    <row r="19" spans="1:4">
      <c r="A19" s="86" t="s">
        <v>89</v>
      </c>
      <c r="B19" s="81">
        <v>15</v>
      </c>
      <c r="C19" s="82">
        <v>30260</v>
      </c>
      <c r="D19" s="87"/>
    </row>
    <row r="20" spans="1:4">
      <c r="A20" s="86" t="s">
        <v>90</v>
      </c>
      <c r="B20" s="81">
        <v>16</v>
      </c>
      <c r="C20" s="82">
        <v>639</v>
      </c>
      <c r="D20" s="87"/>
    </row>
    <row r="21" spans="1:4">
      <c r="A21" s="86" t="s">
        <v>91</v>
      </c>
      <c r="B21" s="81" t="s">
        <v>92</v>
      </c>
      <c r="C21" s="82">
        <v>675772</v>
      </c>
      <c r="D21" s="83"/>
    </row>
    <row r="22" spans="1:4">
      <c r="A22" s="86" t="s">
        <v>93</v>
      </c>
      <c r="B22" s="81" t="s">
        <v>94</v>
      </c>
      <c r="C22" s="82">
        <v>117480</v>
      </c>
      <c r="D22" s="83"/>
    </row>
    <row r="23" spans="1:4">
      <c r="A23" s="86" t="s">
        <v>95</v>
      </c>
      <c r="B23" s="81">
        <v>19</v>
      </c>
      <c r="C23" s="82">
        <v>43681</v>
      </c>
      <c r="D23" s="83"/>
    </row>
    <row r="24" spans="1:4">
      <c r="A24" s="86" t="s">
        <v>96</v>
      </c>
      <c r="B24" s="81" t="s">
        <v>97</v>
      </c>
      <c r="C24" s="82">
        <v>73799</v>
      </c>
      <c r="D24" s="32"/>
    </row>
  </sheetData>
  <mergeCells count="3">
    <mergeCell ref="A1:D1"/>
    <mergeCell ref="C2:D2"/>
    <mergeCell ref="C3:D3"/>
  </mergeCells>
  <printOptions horizontalCentered="1" verticalCentered="1"/>
  <pageMargins left="0.944444444444444" right="0.747916666666667" top="0.984027777777778" bottom="0.984027777777778" header="0.511805555555556" footer="0.5118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G37"/>
  <sheetViews>
    <sheetView showGridLines="0" showZeros="0" tabSelected="1" workbookViewId="0">
      <pane xSplit="1" ySplit="6" topLeftCell="B7" activePane="bottomRight" state="frozen"/>
      <selection/>
      <selection pane="topRight"/>
      <selection pane="bottomLeft"/>
      <selection pane="bottomRight" activeCell="A2" sqref="A2:F2"/>
    </sheetView>
  </sheetViews>
  <sheetFormatPr defaultColWidth="9.125" defaultRowHeight="15.6" outlineLevelCol="6"/>
  <cols>
    <col min="1" max="1" width="23.625" style="1" customWidth="1"/>
    <col min="2" max="2" width="14.5" style="1" customWidth="1"/>
    <col min="3" max="3" width="14.9" style="1" customWidth="1"/>
    <col min="4" max="4" width="14.3" style="1" customWidth="1"/>
    <col min="5" max="5" width="13.3" style="1" customWidth="1"/>
    <col min="6" max="6" width="18.25" style="1" customWidth="1"/>
    <col min="7" max="7" width="14.125" style="1" customWidth="1"/>
    <col min="8" max="255" width="9.125" style="1" customWidth="1"/>
    <col min="256" max="16384" width="9.125" style="1"/>
  </cols>
  <sheetData>
    <row r="1" ht="20.25" customHeight="1" spans="1:7">
      <c r="A1" s="2" t="s">
        <v>98</v>
      </c>
      <c r="B1" s="2"/>
      <c r="C1" s="2"/>
      <c r="D1" s="2"/>
      <c r="E1" s="2"/>
      <c r="F1" s="2"/>
      <c r="G1" s="2"/>
    </row>
    <row r="2" ht="12.75" customHeight="1" spans="1:7">
      <c r="A2" s="3"/>
      <c r="B2" s="3"/>
      <c r="C2" s="3"/>
      <c r="D2" s="3"/>
      <c r="E2" s="3"/>
      <c r="F2" s="3"/>
      <c r="G2" s="67" t="s">
        <v>99</v>
      </c>
    </row>
    <row r="3" ht="12" customHeight="1" spans="1:7">
      <c r="A3" s="3"/>
      <c r="B3" s="3"/>
      <c r="C3" s="3"/>
      <c r="D3" s="3"/>
      <c r="E3" s="3"/>
      <c r="F3" s="3"/>
      <c r="G3" s="67" t="s">
        <v>100</v>
      </c>
    </row>
    <row r="4" spans="1:7">
      <c r="A4" s="4" t="s">
        <v>101</v>
      </c>
      <c r="B4" s="4" t="s">
        <v>102</v>
      </c>
      <c r="C4" s="4" t="s">
        <v>103</v>
      </c>
      <c r="D4" s="4"/>
      <c r="E4" s="4"/>
      <c r="F4" s="4"/>
      <c r="G4" s="4" t="s">
        <v>18</v>
      </c>
    </row>
    <row r="5" ht="14.25" customHeight="1" spans="1:7">
      <c r="A5" s="4"/>
      <c r="B5" s="4"/>
      <c r="C5" s="4" t="s">
        <v>104</v>
      </c>
      <c r="D5" s="4"/>
      <c r="E5" s="4"/>
      <c r="F5" s="14" t="s">
        <v>105</v>
      </c>
      <c r="G5" s="4"/>
    </row>
    <row r="6" spans="1:7">
      <c r="A6" s="68"/>
      <c r="B6" s="68"/>
      <c r="C6" s="68" t="s">
        <v>106</v>
      </c>
      <c r="D6" s="68" t="s">
        <v>107</v>
      </c>
      <c r="E6" s="68" t="s">
        <v>108</v>
      </c>
      <c r="F6" s="15"/>
      <c r="G6" s="68"/>
    </row>
    <row r="7" spans="1:7">
      <c r="A7" s="69" t="s">
        <v>20</v>
      </c>
      <c r="B7" s="6">
        <v>221212</v>
      </c>
      <c r="C7" s="6"/>
      <c r="D7" s="6"/>
      <c r="E7" s="6"/>
      <c r="F7" s="25"/>
      <c r="G7" s="6">
        <v>221212</v>
      </c>
    </row>
    <row r="8" spans="1:7">
      <c r="A8" s="69" t="s">
        <v>109</v>
      </c>
      <c r="B8" s="70">
        <v>24497</v>
      </c>
      <c r="C8" s="6"/>
      <c r="D8" s="70"/>
      <c r="E8" s="70"/>
      <c r="F8" s="71"/>
      <c r="G8" s="6">
        <v>24497</v>
      </c>
    </row>
    <row r="9" spans="1:7">
      <c r="A9" s="69" t="s">
        <v>110</v>
      </c>
      <c r="B9" s="70"/>
      <c r="C9" s="6"/>
      <c r="D9" s="70"/>
      <c r="E9" s="70"/>
      <c r="F9" s="71"/>
      <c r="G9" s="6"/>
    </row>
    <row r="10" spans="1:7">
      <c r="A10" s="69" t="s">
        <v>111</v>
      </c>
      <c r="B10" s="70">
        <v>0</v>
      </c>
      <c r="C10" s="6"/>
      <c r="D10" s="70"/>
      <c r="E10" s="70"/>
      <c r="F10" s="71"/>
      <c r="G10" s="6">
        <v>0</v>
      </c>
    </row>
    <row r="11" spans="1:7">
      <c r="A11" s="69" t="s">
        <v>112</v>
      </c>
      <c r="B11" s="70">
        <v>80956</v>
      </c>
      <c r="C11" s="6"/>
      <c r="D11" s="70"/>
      <c r="E11" s="70"/>
      <c r="F11" s="71"/>
      <c r="G11" s="6">
        <v>80956</v>
      </c>
    </row>
    <row r="12" spans="1:7">
      <c r="A12" s="69" t="s">
        <v>113</v>
      </c>
      <c r="B12" s="70">
        <v>24527</v>
      </c>
      <c r="C12" s="6"/>
      <c r="D12" s="70"/>
      <c r="E12" s="70"/>
      <c r="F12" s="71"/>
      <c r="G12" s="6">
        <v>24527</v>
      </c>
    </row>
    <row r="13" spans="1:7">
      <c r="A13" s="69" t="s">
        <v>114</v>
      </c>
      <c r="B13" s="70">
        <v>0</v>
      </c>
      <c r="C13" s="6"/>
      <c r="D13" s="70"/>
      <c r="E13" s="70"/>
      <c r="F13" s="71"/>
      <c r="G13" s="24">
        <v>0</v>
      </c>
    </row>
    <row r="14" spans="1:7">
      <c r="A14" s="69" t="s">
        <v>115</v>
      </c>
      <c r="B14" s="70">
        <v>5210</v>
      </c>
      <c r="C14" s="6"/>
      <c r="D14" s="70"/>
      <c r="E14" s="70"/>
      <c r="F14" s="72"/>
      <c r="G14" s="6">
        <v>5210</v>
      </c>
    </row>
    <row r="15" spans="1:7">
      <c r="A15" s="69" t="s">
        <v>116</v>
      </c>
      <c r="B15" s="70">
        <v>396</v>
      </c>
      <c r="C15" s="6"/>
      <c r="D15" s="70"/>
      <c r="E15" s="70"/>
      <c r="F15" s="71"/>
      <c r="G15" s="11">
        <v>396</v>
      </c>
    </row>
    <row r="16" spans="1:7">
      <c r="A16" s="69" t="s">
        <v>117</v>
      </c>
      <c r="B16" s="70">
        <v>25847</v>
      </c>
      <c r="C16" s="6"/>
      <c r="D16" s="70"/>
      <c r="E16" s="70"/>
      <c r="F16" s="71"/>
      <c r="G16" s="6">
        <v>25847</v>
      </c>
    </row>
    <row r="17" spans="1:7">
      <c r="A17" s="69" t="s">
        <v>118</v>
      </c>
      <c r="B17" s="70">
        <v>3275</v>
      </c>
      <c r="C17" s="6"/>
      <c r="D17" s="70"/>
      <c r="E17" s="70"/>
      <c r="F17" s="71"/>
      <c r="G17" s="6">
        <v>3275</v>
      </c>
    </row>
    <row r="18" spans="1:7">
      <c r="A18" s="69" t="s">
        <v>119</v>
      </c>
      <c r="B18" s="70">
        <v>2482</v>
      </c>
      <c r="C18" s="6"/>
      <c r="D18" s="70"/>
      <c r="E18" s="70"/>
      <c r="F18" s="71"/>
      <c r="G18" s="6">
        <v>2482</v>
      </c>
    </row>
    <row r="19" spans="1:7">
      <c r="A19" s="69" t="s">
        <v>120</v>
      </c>
      <c r="B19" s="70">
        <v>9243</v>
      </c>
      <c r="C19" s="6"/>
      <c r="D19" s="70"/>
      <c r="E19" s="70"/>
      <c r="F19" s="71"/>
      <c r="G19" s="6">
        <v>9243</v>
      </c>
    </row>
    <row r="20" spans="1:7">
      <c r="A20" s="69" t="s">
        <v>121</v>
      </c>
      <c r="B20" s="70">
        <v>13598</v>
      </c>
      <c r="C20" s="6"/>
      <c r="D20" s="70"/>
      <c r="E20" s="70"/>
      <c r="F20" s="71"/>
      <c r="G20" s="6">
        <v>13598</v>
      </c>
    </row>
    <row r="21" spans="1:7">
      <c r="A21" s="69" t="s">
        <v>122</v>
      </c>
      <c r="B21" s="70">
        <v>2718</v>
      </c>
      <c r="C21" s="6"/>
      <c r="D21" s="70"/>
      <c r="E21" s="70"/>
      <c r="F21" s="71"/>
      <c r="G21" s="6">
        <v>2718</v>
      </c>
    </row>
    <row r="22" spans="1:7">
      <c r="A22" s="69" t="s">
        <v>123</v>
      </c>
      <c r="B22" s="70">
        <v>0</v>
      </c>
      <c r="C22" s="6"/>
      <c r="D22" s="70"/>
      <c r="E22" s="70"/>
      <c r="F22" s="71"/>
      <c r="G22" s="6">
        <v>0</v>
      </c>
    </row>
    <row r="23" spans="1:7">
      <c r="A23" s="69" t="s">
        <v>124</v>
      </c>
      <c r="B23" s="70">
        <v>0</v>
      </c>
      <c r="C23" s="6"/>
      <c r="D23" s="70"/>
      <c r="E23" s="70"/>
      <c r="F23" s="71"/>
      <c r="G23" s="6">
        <v>0</v>
      </c>
    </row>
    <row r="24" spans="1:7">
      <c r="A24" s="69" t="s">
        <v>125</v>
      </c>
      <c r="B24" s="70">
        <v>0</v>
      </c>
      <c r="C24" s="6"/>
      <c r="D24" s="70"/>
      <c r="E24" s="70"/>
      <c r="F24" s="71"/>
      <c r="G24" s="6">
        <v>0</v>
      </c>
    </row>
    <row r="25" spans="1:7">
      <c r="A25" s="69" t="s">
        <v>126</v>
      </c>
      <c r="B25" s="70">
        <v>2650</v>
      </c>
      <c r="C25" s="6"/>
      <c r="D25" s="70"/>
      <c r="E25" s="70"/>
      <c r="F25" s="71"/>
      <c r="G25" s="6">
        <v>2650</v>
      </c>
    </row>
    <row r="26" spans="1:7">
      <c r="A26" s="69" t="s">
        <v>127</v>
      </c>
      <c r="B26" s="70">
        <v>25813</v>
      </c>
      <c r="C26" s="6"/>
      <c r="D26" s="70"/>
      <c r="E26" s="70"/>
      <c r="F26" s="71"/>
      <c r="G26" s="6">
        <v>25813</v>
      </c>
    </row>
    <row r="27" spans="1:7">
      <c r="A27" s="69" t="s">
        <v>128</v>
      </c>
      <c r="B27" s="70">
        <v>0</v>
      </c>
      <c r="C27" s="6"/>
      <c r="D27" s="70"/>
      <c r="E27" s="70"/>
      <c r="F27" s="71"/>
      <c r="G27" s="6">
        <v>0</v>
      </c>
    </row>
    <row r="28" spans="1:7">
      <c r="A28" s="69" t="s">
        <v>129</v>
      </c>
      <c r="B28" s="70">
        <v>0</v>
      </c>
      <c r="C28" s="6"/>
      <c r="D28" s="70"/>
      <c r="E28" s="70"/>
      <c r="F28" s="71"/>
      <c r="G28" s="6">
        <v>0</v>
      </c>
    </row>
    <row r="29" spans="1:7">
      <c r="A29" s="69" t="s">
        <v>54</v>
      </c>
      <c r="B29" s="6">
        <v>71656</v>
      </c>
      <c r="C29" s="6"/>
      <c r="D29" s="6"/>
      <c r="E29" s="6"/>
      <c r="F29" s="25"/>
      <c r="G29" s="6">
        <v>71656</v>
      </c>
    </row>
    <row r="30" spans="1:7">
      <c r="A30" s="69" t="s">
        <v>130</v>
      </c>
      <c r="B30" s="70">
        <v>27437</v>
      </c>
      <c r="C30" s="6"/>
      <c r="D30" s="70"/>
      <c r="E30" s="70"/>
      <c r="F30" s="71"/>
      <c r="G30" s="6">
        <v>27437</v>
      </c>
    </row>
    <row r="31" spans="1:7">
      <c r="A31" s="69" t="s">
        <v>131</v>
      </c>
      <c r="B31" s="70">
        <v>18340</v>
      </c>
      <c r="C31" s="6"/>
      <c r="D31" s="70"/>
      <c r="E31" s="70"/>
      <c r="F31" s="71"/>
      <c r="G31" s="6">
        <v>18340</v>
      </c>
    </row>
    <row r="32" spans="1:7">
      <c r="A32" s="69" t="s">
        <v>132</v>
      </c>
      <c r="B32" s="70">
        <v>12420</v>
      </c>
      <c r="C32" s="6"/>
      <c r="D32" s="70"/>
      <c r="E32" s="70"/>
      <c r="F32" s="71"/>
      <c r="G32" s="6">
        <v>12420</v>
      </c>
    </row>
    <row r="33" spans="1:7">
      <c r="A33" s="69" t="s">
        <v>133</v>
      </c>
      <c r="B33" s="70">
        <v>0</v>
      </c>
      <c r="C33" s="6"/>
      <c r="D33" s="70"/>
      <c r="E33" s="70"/>
      <c r="F33" s="71"/>
      <c r="G33" s="6">
        <v>0</v>
      </c>
    </row>
    <row r="34" spans="1:7">
      <c r="A34" s="69" t="s">
        <v>134</v>
      </c>
      <c r="B34" s="70">
        <v>13459</v>
      </c>
      <c r="C34" s="6"/>
      <c r="D34" s="70"/>
      <c r="E34" s="70"/>
      <c r="F34" s="71"/>
      <c r="G34" s="6">
        <v>13459</v>
      </c>
    </row>
    <row r="35" spans="1:7">
      <c r="A35" s="69" t="s">
        <v>135</v>
      </c>
      <c r="B35" s="70">
        <v>0</v>
      </c>
      <c r="C35" s="6"/>
      <c r="D35" s="70"/>
      <c r="E35" s="70"/>
      <c r="F35" s="71"/>
      <c r="G35" s="6">
        <v>0</v>
      </c>
    </row>
    <row r="36" spans="1:7">
      <c r="A36" s="69"/>
      <c r="B36" s="70">
        <v>0</v>
      </c>
      <c r="C36" s="6"/>
      <c r="D36" s="70"/>
      <c r="E36" s="70"/>
      <c r="F36" s="71"/>
      <c r="G36" s="6">
        <v>0</v>
      </c>
    </row>
    <row r="37" spans="1:7">
      <c r="A37" s="73" t="s">
        <v>136</v>
      </c>
      <c r="B37" s="70">
        <v>292868</v>
      </c>
      <c r="C37" s="70"/>
      <c r="D37" s="70"/>
      <c r="E37" s="70"/>
      <c r="F37" s="70"/>
      <c r="G37" s="70">
        <v>292868</v>
      </c>
    </row>
  </sheetData>
  <mergeCells count="9">
    <mergeCell ref="A1:G1"/>
    <mergeCell ref="A2:F2"/>
    <mergeCell ref="A3:F3"/>
    <mergeCell ref="C4:F4"/>
    <mergeCell ref="C5:E5"/>
    <mergeCell ref="A4:A6"/>
    <mergeCell ref="B4:B6"/>
    <mergeCell ref="F5:F6"/>
    <mergeCell ref="G4:G6"/>
  </mergeCells>
  <printOptions horizontalCentered="1" verticalCentered="1"/>
  <pageMargins left="0.786805555555556" right="0.786805555555556" top="0.590277777777778" bottom="0.590277777777778" header="0.393055555555556" footer="0.393055555555556"/>
  <pageSetup paperSize="9" scale="90" fitToWidth="0" fitToHeight="0" pageOrder="overThenDown" orientation="landscape" useFirstPageNumber="1"/>
  <headerFooter alignWithMargins="0">
    <oddFooter>&amp;C第 &amp;P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X227"/>
  <sheetViews>
    <sheetView showGridLines="0" showZeros="0" workbookViewId="0">
      <selection activeCell="A1" sqref="A1:S1"/>
    </sheetView>
  </sheetViews>
  <sheetFormatPr defaultColWidth="9.125" defaultRowHeight="15.6"/>
  <cols>
    <col min="1" max="1" width="15.5" style="1" customWidth="1"/>
    <col min="2" max="2" width="7.875" style="1" customWidth="1"/>
    <col min="3" max="3" width="8.125" style="1" customWidth="1"/>
    <col min="4" max="4" width="8.25" style="1" customWidth="1"/>
    <col min="5" max="5" width="6.75" style="1" customWidth="1"/>
    <col min="6" max="6" width="7.25" style="1" customWidth="1"/>
    <col min="7" max="7" width="7.625" style="1" customWidth="1"/>
    <col min="8" max="8" width="6.75" style="1" customWidth="1"/>
    <col min="9" max="9" width="6.5" style="1" customWidth="1"/>
    <col min="10" max="10" width="7.125" style="1" customWidth="1"/>
    <col min="11" max="11" width="5.625" style="1" customWidth="1"/>
    <col min="12" max="12" width="7.5" style="1" customWidth="1"/>
    <col min="13" max="13" width="7" style="1" customWidth="1"/>
    <col min="14" max="14" width="8.25" style="1" customWidth="1"/>
    <col min="15" max="15" width="7" style="1" customWidth="1"/>
    <col min="16" max="16" width="8.125" style="1" customWidth="1"/>
    <col min="17" max="17" width="8" style="1" customWidth="1"/>
    <col min="18" max="18" width="7.75" style="1" customWidth="1"/>
    <col min="19" max="19" width="7" style="1" customWidth="1"/>
    <col min="20" max="20" width="6.625" style="1" customWidth="1"/>
    <col min="21" max="21" width="9.125" style="1" customWidth="1"/>
    <col min="22" max="22" width="8.625" style="1" customWidth="1"/>
    <col min="23" max="23" width="7.125" style="1" customWidth="1"/>
    <col min="24" max="24" width="7" style="1" customWidth="1"/>
    <col min="25" max="16384" width="9.125" style="1"/>
  </cols>
  <sheetData>
    <row r="1" ht="33.95" customHeight="1" spans="1:24">
      <c r="A1" s="36" t="s">
        <v>137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47"/>
      <c r="T1" s="21"/>
      <c r="U1" s="21"/>
      <c r="V1" s="21"/>
      <c r="W1" s="21"/>
      <c r="X1" s="21"/>
    </row>
    <row r="2" ht="17.25" customHeight="1" spans="1:24">
      <c r="A2" s="38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48" t="s">
        <v>138</v>
      </c>
      <c r="T2" s="12"/>
      <c r="U2" s="12"/>
      <c r="V2" s="12"/>
      <c r="W2" s="12"/>
      <c r="X2" s="12"/>
    </row>
    <row r="3" ht="17.25" customHeight="1" spans="1:24">
      <c r="A3" s="3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48" t="s">
        <v>16</v>
      </c>
      <c r="T3" s="12"/>
      <c r="U3" s="13"/>
      <c r="V3" s="13"/>
      <c r="W3" s="13"/>
      <c r="X3" s="13"/>
    </row>
    <row r="4" ht="14.25" customHeight="1" spans="1:19">
      <c r="A4" s="39" t="s">
        <v>101</v>
      </c>
      <c r="B4" s="14" t="s">
        <v>139</v>
      </c>
      <c r="C4" s="4" t="s">
        <v>103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4" t="s">
        <v>18</v>
      </c>
      <c r="Q4" s="14" t="s">
        <v>19</v>
      </c>
      <c r="R4" s="14" t="s">
        <v>140</v>
      </c>
      <c r="S4" s="49" t="s">
        <v>141</v>
      </c>
    </row>
    <row r="5" ht="14.25" customHeight="1" spans="1:19">
      <c r="A5" s="39"/>
      <c r="B5" s="14"/>
      <c r="C5" s="14" t="s">
        <v>106</v>
      </c>
      <c r="D5" s="14" t="s">
        <v>142</v>
      </c>
      <c r="E5" s="14" t="s">
        <v>143</v>
      </c>
      <c r="F5" s="14" t="s">
        <v>144</v>
      </c>
      <c r="G5" s="14" t="s">
        <v>145</v>
      </c>
      <c r="H5" s="14" t="s">
        <v>146</v>
      </c>
      <c r="I5" s="14" t="s">
        <v>147</v>
      </c>
      <c r="J5" s="14" t="s">
        <v>148</v>
      </c>
      <c r="K5" s="14" t="s">
        <v>149</v>
      </c>
      <c r="L5" s="14" t="s">
        <v>80</v>
      </c>
      <c r="M5" s="14" t="s">
        <v>150</v>
      </c>
      <c r="N5" s="14" t="s">
        <v>89</v>
      </c>
      <c r="O5" s="14" t="s">
        <v>108</v>
      </c>
      <c r="P5" s="14"/>
      <c r="Q5" s="14"/>
      <c r="R5" s="14"/>
      <c r="S5" s="49"/>
    </row>
    <row r="6" ht="27.75" customHeight="1" spans="1:19">
      <c r="A6" s="39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49"/>
    </row>
    <row r="7" spans="1:19">
      <c r="A7" s="40" t="s">
        <v>151</v>
      </c>
      <c r="B7" s="6">
        <v>38632</v>
      </c>
      <c r="C7" s="31">
        <v>10436</v>
      </c>
      <c r="D7" s="6">
        <v>-1326</v>
      </c>
      <c r="E7" s="6">
        <v>0</v>
      </c>
      <c r="F7" s="25">
        <v>174</v>
      </c>
      <c r="G7" s="25">
        <v>394</v>
      </c>
      <c r="H7" s="25">
        <v>0</v>
      </c>
      <c r="I7" s="25">
        <v>2685</v>
      </c>
      <c r="J7" s="6">
        <v>8509</v>
      </c>
      <c r="K7" s="6">
        <v>0</v>
      </c>
      <c r="L7" s="11">
        <v>0</v>
      </c>
      <c r="M7" s="6">
        <v>0</v>
      </c>
      <c r="N7" s="6">
        <v>0</v>
      </c>
      <c r="O7" s="6">
        <v>0</v>
      </c>
      <c r="P7" s="11">
        <v>49068</v>
      </c>
      <c r="Q7" s="6">
        <v>48861</v>
      </c>
      <c r="R7" s="6">
        <v>207</v>
      </c>
      <c r="S7" s="50">
        <v>207</v>
      </c>
    </row>
    <row r="8" spans="1:19">
      <c r="A8" s="40" t="s">
        <v>152</v>
      </c>
      <c r="B8" s="11">
        <v>833</v>
      </c>
      <c r="C8" s="6">
        <v>97</v>
      </c>
      <c r="D8" s="6">
        <v>13</v>
      </c>
      <c r="E8" s="6">
        <v>0</v>
      </c>
      <c r="F8" s="25">
        <v>0</v>
      </c>
      <c r="G8" s="25">
        <v>0</v>
      </c>
      <c r="H8" s="25">
        <v>0</v>
      </c>
      <c r="I8" s="25">
        <v>0</v>
      </c>
      <c r="J8" s="6">
        <v>84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930</v>
      </c>
      <c r="Q8" s="6">
        <v>930</v>
      </c>
      <c r="R8" s="6">
        <v>0</v>
      </c>
      <c r="S8" s="50">
        <v>0</v>
      </c>
    </row>
    <row r="9" spans="1:19">
      <c r="A9" s="40" t="s">
        <v>153</v>
      </c>
      <c r="B9" s="6">
        <v>756</v>
      </c>
      <c r="C9" s="6">
        <v>144</v>
      </c>
      <c r="D9" s="6">
        <v>3</v>
      </c>
      <c r="E9" s="6">
        <v>0</v>
      </c>
      <c r="F9" s="25">
        <v>0</v>
      </c>
      <c r="G9" s="25">
        <v>0</v>
      </c>
      <c r="H9" s="25">
        <v>0</v>
      </c>
      <c r="I9" s="25">
        <v>33</v>
      </c>
      <c r="J9" s="6">
        <v>108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900</v>
      </c>
      <c r="Q9" s="6">
        <v>900</v>
      </c>
      <c r="R9" s="6">
        <v>0</v>
      </c>
      <c r="S9" s="50">
        <v>0</v>
      </c>
    </row>
    <row r="10" ht="24" spans="1:19">
      <c r="A10" s="41" t="s">
        <v>154</v>
      </c>
      <c r="B10" s="6">
        <v>12167</v>
      </c>
      <c r="C10" s="6">
        <v>4375</v>
      </c>
      <c r="D10" s="6">
        <v>0</v>
      </c>
      <c r="E10" s="6">
        <v>0</v>
      </c>
      <c r="F10" s="25">
        <v>0</v>
      </c>
      <c r="G10" s="25">
        <v>219</v>
      </c>
      <c r="H10" s="25">
        <v>0</v>
      </c>
      <c r="I10" s="25">
        <v>906</v>
      </c>
      <c r="J10" s="24">
        <v>3250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16542</v>
      </c>
      <c r="Q10" s="6">
        <v>16451</v>
      </c>
      <c r="R10" s="6">
        <v>91</v>
      </c>
      <c r="S10" s="50">
        <v>91</v>
      </c>
    </row>
    <row r="11" spans="1:19">
      <c r="A11" s="40" t="s">
        <v>155</v>
      </c>
      <c r="B11" s="6">
        <v>1457</v>
      </c>
      <c r="C11" s="6">
        <v>512</v>
      </c>
      <c r="D11" s="6">
        <v>10</v>
      </c>
      <c r="E11" s="6">
        <v>0</v>
      </c>
      <c r="F11" s="25">
        <v>0</v>
      </c>
      <c r="G11" s="25">
        <v>0</v>
      </c>
      <c r="H11" s="25">
        <v>0</v>
      </c>
      <c r="I11" s="27">
        <v>287</v>
      </c>
      <c r="J11" s="24">
        <v>215</v>
      </c>
      <c r="K11" s="31">
        <v>0</v>
      </c>
      <c r="L11" s="6">
        <v>0</v>
      </c>
      <c r="M11" s="6">
        <v>0</v>
      </c>
      <c r="N11" s="6">
        <v>0</v>
      </c>
      <c r="O11" s="6">
        <v>0</v>
      </c>
      <c r="P11" s="6">
        <v>1969</v>
      </c>
      <c r="Q11" s="6">
        <v>1969</v>
      </c>
      <c r="R11" s="6">
        <v>0</v>
      </c>
      <c r="S11" s="50">
        <v>0</v>
      </c>
    </row>
    <row r="12" spans="1:19">
      <c r="A12" s="40" t="s">
        <v>156</v>
      </c>
      <c r="B12" s="6">
        <v>872</v>
      </c>
      <c r="C12" s="6">
        <v>182</v>
      </c>
      <c r="D12" s="6">
        <v>1</v>
      </c>
      <c r="E12" s="6">
        <v>0</v>
      </c>
      <c r="F12" s="25">
        <v>0</v>
      </c>
      <c r="G12" s="25">
        <v>0</v>
      </c>
      <c r="H12" s="25">
        <v>0</v>
      </c>
      <c r="I12" s="27">
        <v>81</v>
      </c>
      <c r="J12" s="6">
        <v>100</v>
      </c>
      <c r="K12" s="31">
        <v>0</v>
      </c>
      <c r="L12" s="6">
        <v>0</v>
      </c>
      <c r="M12" s="6">
        <v>0</v>
      </c>
      <c r="N12" s="6">
        <v>0</v>
      </c>
      <c r="O12" s="6">
        <v>0</v>
      </c>
      <c r="P12" s="6">
        <v>1054</v>
      </c>
      <c r="Q12" s="6">
        <v>1054</v>
      </c>
      <c r="R12" s="6">
        <v>0</v>
      </c>
      <c r="S12" s="50">
        <v>0</v>
      </c>
    </row>
    <row r="13" spans="1:19">
      <c r="A13" s="40" t="s">
        <v>157</v>
      </c>
      <c r="B13" s="6">
        <v>2307</v>
      </c>
      <c r="C13" s="6">
        <v>844</v>
      </c>
      <c r="D13" s="6">
        <v>-87</v>
      </c>
      <c r="E13" s="24">
        <v>0</v>
      </c>
      <c r="F13" s="25">
        <v>3</v>
      </c>
      <c r="G13" s="25">
        <v>36</v>
      </c>
      <c r="H13" s="25">
        <v>0</v>
      </c>
      <c r="I13" s="25">
        <v>0</v>
      </c>
      <c r="J13" s="11">
        <v>892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3151</v>
      </c>
      <c r="Q13" s="6">
        <v>3135</v>
      </c>
      <c r="R13" s="6">
        <v>16</v>
      </c>
      <c r="S13" s="50">
        <v>16</v>
      </c>
    </row>
    <row r="14" spans="1:19">
      <c r="A14" s="40" t="s">
        <v>158</v>
      </c>
      <c r="B14" s="6">
        <v>0</v>
      </c>
      <c r="C14" s="6">
        <v>94</v>
      </c>
      <c r="D14" s="17">
        <v>130</v>
      </c>
      <c r="E14" s="6">
        <v>0</v>
      </c>
      <c r="F14" s="42">
        <v>0</v>
      </c>
      <c r="G14" s="25">
        <v>0</v>
      </c>
      <c r="H14" s="25">
        <v>0</v>
      </c>
      <c r="I14" s="25">
        <v>0</v>
      </c>
      <c r="J14" s="6">
        <v>-36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94</v>
      </c>
      <c r="Q14" s="6">
        <v>94</v>
      </c>
      <c r="R14" s="6">
        <v>0</v>
      </c>
      <c r="S14" s="50">
        <v>0</v>
      </c>
    </row>
    <row r="15" spans="1:19">
      <c r="A15" s="40" t="s">
        <v>159</v>
      </c>
      <c r="B15" s="6">
        <v>642</v>
      </c>
      <c r="C15" s="6">
        <v>95</v>
      </c>
      <c r="D15" s="6">
        <v>0</v>
      </c>
      <c r="E15" s="11">
        <v>0</v>
      </c>
      <c r="F15" s="25">
        <v>0</v>
      </c>
      <c r="G15" s="25">
        <v>0</v>
      </c>
      <c r="H15" s="25">
        <v>0</v>
      </c>
      <c r="I15" s="25">
        <v>0</v>
      </c>
      <c r="J15" s="6">
        <v>95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737</v>
      </c>
      <c r="Q15" s="6">
        <v>737</v>
      </c>
      <c r="R15" s="6">
        <v>0</v>
      </c>
      <c r="S15" s="50">
        <v>0</v>
      </c>
    </row>
    <row r="16" spans="1:19">
      <c r="A16" s="40" t="s">
        <v>160</v>
      </c>
      <c r="B16" s="6">
        <v>0</v>
      </c>
      <c r="C16" s="6">
        <v>0</v>
      </c>
      <c r="D16" s="6">
        <v>0</v>
      </c>
      <c r="E16" s="6">
        <v>0</v>
      </c>
      <c r="F16" s="25">
        <v>0</v>
      </c>
      <c r="G16" s="25">
        <v>0</v>
      </c>
      <c r="H16" s="25">
        <v>0</v>
      </c>
      <c r="I16" s="25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50">
        <v>0</v>
      </c>
    </row>
    <row r="17" spans="1:19">
      <c r="A17" s="40" t="s">
        <v>161</v>
      </c>
      <c r="B17" s="24">
        <v>1448</v>
      </c>
      <c r="C17" s="6">
        <v>-180</v>
      </c>
      <c r="D17" s="6">
        <v>-49</v>
      </c>
      <c r="E17" s="6">
        <v>0</v>
      </c>
      <c r="F17" s="25">
        <v>21</v>
      </c>
      <c r="G17" s="25">
        <v>53</v>
      </c>
      <c r="H17" s="25">
        <v>0</v>
      </c>
      <c r="I17" s="25">
        <v>63</v>
      </c>
      <c r="J17" s="6">
        <v>-268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1268</v>
      </c>
      <c r="Q17" s="6">
        <v>1268</v>
      </c>
      <c r="R17" s="6">
        <v>0</v>
      </c>
      <c r="S17" s="50">
        <v>0</v>
      </c>
    </row>
    <row r="18" spans="1:19">
      <c r="A18" s="40" t="s">
        <v>162</v>
      </c>
      <c r="B18" s="6">
        <v>1467</v>
      </c>
      <c r="C18" s="31">
        <v>1940</v>
      </c>
      <c r="D18" s="6">
        <v>0</v>
      </c>
      <c r="E18" s="6">
        <v>0</v>
      </c>
      <c r="F18" s="25">
        <v>0</v>
      </c>
      <c r="G18" s="25">
        <v>0</v>
      </c>
      <c r="H18" s="25">
        <v>0</v>
      </c>
      <c r="I18" s="25">
        <v>180</v>
      </c>
      <c r="J18" s="6">
        <v>1760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3407</v>
      </c>
      <c r="Q18" s="6">
        <v>3407</v>
      </c>
      <c r="R18" s="6">
        <v>0</v>
      </c>
      <c r="S18" s="50">
        <v>0</v>
      </c>
    </row>
    <row r="19" spans="1:19">
      <c r="A19" s="40" t="s">
        <v>163</v>
      </c>
      <c r="B19" s="11">
        <v>958</v>
      </c>
      <c r="C19" s="6">
        <v>-28</v>
      </c>
      <c r="D19" s="6">
        <v>-20</v>
      </c>
      <c r="E19" s="6">
        <v>0</v>
      </c>
      <c r="F19" s="25">
        <v>0</v>
      </c>
      <c r="G19" s="25">
        <v>0</v>
      </c>
      <c r="H19" s="25">
        <v>0</v>
      </c>
      <c r="I19" s="25">
        <v>17</v>
      </c>
      <c r="J19" s="6">
        <v>-25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930</v>
      </c>
      <c r="Q19" s="6">
        <v>930</v>
      </c>
      <c r="R19" s="6">
        <v>0</v>
      </c>
      <c r="S19" s="50">
        <v>0</v>
      </c>
    </row>
    <row r="20" spans="1:19">
      <c r="A20" s="40" t="s">
        <v>164</v>
      </c>
      <c r="B20" s="6">
        <v>52</v>
      </c>
      <c r="C20" s="6">
        <v>3</v>
      </c>
      <c r="D20" s="6">
        <v>0</v>
      </c>
      <c r="E20" s="6">
        <v>0</v>
      </c>
      <c r="F20" s="25">
        <v>0</v>
      </c>
      <c r="G20" s="25">
        <v>0</v>
      </c>
      <c r="H20" s="25">
        <v>0</v>
      </c>
      <c r="I20" s="25">
        <v>0</v>
      </c>
      <c r="J20" s="6">
        <v>3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55</v>
      </c>
      <c r="Q20" s="6">
        <v>55</v>
      </c>
      <c r="R20" s="6">
        <v>0</v>
      </c>
      <c r="S20" s="50">
        <v>0</v>
      </c>
    </row>
    <row r="21" ht="24" spans="1:19">
      <c r="A21" s="41" t="s">
        <v>165</v>
      </c>
      <c r="B21" s="6">
        <v>4168</v>
      </c>
      <c r="C21" s="6">
        <v>612</v>
      </c>
      <c r="D21" s="6">
        <v>373</v>
      </c>
      <c r="E21" s="6">
        <v>0</v>
      </c>
      <c r="F21" s="25">
        <v>40</v>
      </c>
      <c r="G21" s="25">
        <v>0</v>
      </c>
      <c r="H21" s="25">
        <v>0</v>
      </c>
      <c r="I21" s="25">
        <v>0</v>
      </c>
      <c r="J21" s="6">
        <v>199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4780</v>
      </c>
      <c r="Q21" s="6">
        <v>4680</v>
      </c>
      <c r="R21" s="6">
        <v>100</v>
      </c>
      <c r="S21" s="50">
        <v>100</v>
      </c>
    </row>
    <row r="22" ht="24" spans="1:19">
      <c r="A22" s="41" t="s">
        <v>166</v>
      </c>
      <c r="B22" s="6">
        <v>2809</v>
      </c>
      <c r="C22" s="6">
        <v>1276</v>
      </c>
      <c r="D22" s="6">
        <v>131</v>
      </c>
      <c r="E22" s="6">
        <v>0</v>
      </c>
      <c r="F22" s="25">
        <v>94</v>
      </c>
      <c r="G22" s="25">
        <v>0</v>
      </c>
      <c r="H22" s="25">
        <v>0</v>
      </c>
      <c r="I22" s="25">
        <v>360</v>
      </c>
      <c r="J22" s="6">
        <v>691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4085</v>
      </c>
      <c r="Q22" s="6">
        <v>4085</v>
      </c>
      <c r="R22" s="6">
        <v>0</v>
      </c>
      <c r="S22" s="50">
        <v>0</v>
      </c>
    </row>
    <row r="23" spans="1:19">
      <c r="A23" s="40" t="s">
        <v>167</v>
      </c>
      <c r="B23" s="6">
        <v>0</v>
      </c>
      <c r="C23" s="6">
        <v>10</v>
      </c>
      <c r="D23" s="6">
        <v>5</v>
      </c>
      <c r="E23" s="6">
        <v>0</v>
      </c>
      <c r="F23" s="25">
        <v>0</v>
      </c>
      <c r="G23" s="25">
        <v>0</v>
      </c>
      <c r="H23" s="25">
        <v>0</v>
      </c>
      <c r="I23" s="25">
        <v>0</v>
      </c>
      <c r="J23" s="6">
        <v>5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10</v>
      </c>
      <c r="Q23" s="6">
        <v>10</v>
      </c>
      <c r="R23" s="6">
        <v>0</v>
      </c>
      <c r="S23" s="50">
        <v>0</v>
      </c>
    </row>
    <row r="24" spans="1:19">
      <c r="A24" s="40" t="s">
        <v>168</v>
      </c>
      <c r="B24" s="6">
        <v>136</v>
      </c>
      <c r="C24" s="6">
        <v>24</v>
      </c>
      <c r="D24" s="6">
        <v>0</v>
      </c>
      <c r="E24" s="6">
        <v>0</v>
      </c>
      <c r="F24" s="25">
        <v>0</v>
      </c>
      <c r="G24" s="25">
        <v>0</v>
      </c>
      <c r="H24" s="25">
        <v>0</v>
      </c>
      <c r="I24" s="25">
        <v>17</v>
      </c>
      <c r="J24" s="6">
        <v>7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160</v>
      </c>
      <c r="Q24" s="6">
        <v>160</v>
      </c>
      <c r="R24" s="6">
        <v>0</v>
      </c>
      <c r="S24" s="50">
        <v>0</v>
      </c>
    </row>
    <row r="25" spans="1:19">
      <c r="A25" s="40" t="s">
        <v>169</v>
      </c>
      <c r="B25" s="6">
        <v>0</v>
      </c>
      <c r="C25" s="6">
        <v>1</v>
      </c>
      <c r="D25" s="6">
        <v>0</v>
      </c>
      <c r="E25" s="6">
        <v>0</v>
      </c>
      <c r="F25" s="25">
        <v>1</v>
      </c>
      <c r="G25" s="25">
        <v>0</v>
      </c>
      <c r="H25" s="25">
        <v>0</v>
      </c>
      <c r="I25" s="25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1</v>
      </c>
      <c r="Q25" s="6">
        <v>1</v>
      </c>
      <c r="R25" s="6">
        <v>0</v>
      </c>
      <c r="S25" s="50">
        <v>0</v>
      </c>
    </row>
    <row r="26" spans="1:19">
      <c r="A26" s="40" t="s">
        <v>170</v>
      </c>
      <c r="B26" s="6">
        <v>172</v>
      </c>
      <c r="C26" s="6">
        <v>78</v>
      </c>
      <c r="D26" s="6">
        <v>0</v>
      </c>
      <c r="E26" s="6">
        <v>0</v>
      </c>
      <c r="F26" s="25">
        <v>0</v>
      </c>
      <c r="G26" s="25">
        <v>0</v>
      </c>
      <c r="H26" s="25">
        <v>0</v>
      </c>
      <c r="I26" s="25">
        <v>19</v>
      </c>
      <c r="J26" s="6">
        <v>59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250</v>
      </c>
      <c r="Q26" s="6">
        <v>250</v>
      </c>
      <c r="R26" s="6">
        <v>0</v>
      </c>
      <c r="S26" s="50">
        <v>0</v>
      </c>
    </row>
    <row r="27" ht="24" spans="1:19">
      <c r="A27" s="41" t="s">
        <v>171</v>
      </c>
      <c r="B27" s="6">
        <v>73</v>
      </c>
      <c r="C27" s="6">
        <v>30</v>
      </c>
      <c r="D27" s="6">
        <v>-41</v>
      </c>
      <c r="E27" s="6">
        <v>0</v>
      </c>
      <c r="F27" s="25">
        <v>0</v>
      </c>
      <c r="G27" s="25">
        <v>0</v>
      </c>
      <c r="H27" s="25">
        <v>0</v>
      </c>
      <c r="I27" s="25">
        <v>18</v>
      </c>
      <c r="J27" s="6">
        <v>53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103</v>
      </c>
      <c r="Q27" s="6">
        <v>103</v>
      </c>
      <c r="R27" s="6">
        <v>0</v>
      </c>
      <c r="S27" s="50">
        <v>0</v>
      </c>
    </row>
    <row r="28" spans="1:19">
      <c r="A28" s="40" t="s">
        <v>172</v>
      </c>
      <c r="B28" s="24">
        <v>514</v>
      </c>
      <c r="C28" s="6">
        <v>203</v>
      </c>
      <c r="D28" s="6">
        <v>0</v>
      </c>
      <c r="E28" s="6">
        <v>0</v>
      </c>
      <c r="F28" s="25">
        <v>0</v>
      </c>
      <c r="G28" s="25">
        <v>6</v>
      </c>
      <c r="H28" s="25">
        <v>0</v>
      </c>
      <c r="I28" s="25">
        <v>20</v>
      </c>
      <c r="J28" s="6">
        <v>177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717</v>
      </c>
      <c r="Q28" s="6">
        <v>717</v>
      </c>
      <c r="R28" s="6">
        <v>0</v>
      </c>
      <c r="S28" s="50">
        <v>0</v>
      </c>
    </row>
    <row r="29" ht="24" spans="1:19">
      <c r="A29" s="41" t="s">
        <v>173</v>
      </c>
      <c r="B29" s="6">
        <v>2145</v>
      </c>
      <c r="C29" s="43">
        <v>708</v>
      </c>
      <c r="D29" s="6">
        <v>82</v>
      </c>
      <c r="E29" s="6">
        <v>0</v>
      </c>
      <c r="F29" s="25">
        <v>15</v>
      </c>
      <c r="G29" s="25">
        <v>0</v>
      </c>
      <c r="H29" s="25">
        <v>0</v>
      </c>
      <c r="I29" s="25">
        <v>533</v>
      </c>
      <c r="J29" s="6">
        <v>78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2853</v>
      </c>
      <c r="Q29" s="6">
        <v>2853</v>
      </c>
      <c r="R29" s="6">
        <v>0</v>
      </c>
      <c r="S29" s="50">
        <v>0</v>
      </c>
    </row>
    <row r="30" spans="1:19">
      <c r="A30" s="40" t="s">
        <v>174</v>
      </c>
      <c r="B30" s="44">
        <v>2747</v>
      </c>
      <c r="C30" s="6">
        <v>-1728</v>
      </c>
      <c r="D30" s="31">
        <v>-1877</v>
      </c>
      <c r="E30" s="6">
        <v>0</v>
      </c>
      <c r="F30" s="25">
        <v>0</v>
      </c>
      <c r="G30" s="25">
        <v>0</v>
      </c>
      <c r="H30" s="25">
        <v>0</v>
      </c>
      <c r="I30" s="25">
        <v>0</v>
      </c>
      <c r="J30" s="6">
        <v>149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1019</v>
      </c>
      <c r="Q30" s="6">
        <v>1019</v>
      </c>
      <c r="R30" s="6">
        <v>0</v>
      </c>
      <c r="S30" s="50">
        <v>0</v>
      </c>
    </row>
    <row r="31" spans="1:19">
      <c r="A31" s="40" t="s">
        <v>175</v>
      </c>
      <c r="B31" s="6">
        <v>1714</v>
      </c>
      <c r="C31" s="11">
        <v>784</v>
      </c>
      <c r="D31" s="6">
        <v>0</v>
      </c>
      <c r="E31" s="6">
        <v>0</v>
      </c>
      <c r="F31" s="25">
        <v>0</v>
      </c>
      <c r="G31" s="25">
        <v>0</v>
      </c>
      <c r="H31" s="25">
        <v>0</v>
      </c>
      <c r="I31" s="25">
        <v>84</v>
      </c>
      <c r="J31" s="6">
        <v>700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2498</v>
      </c>
      <c r="Q31" s="6">
        <v>2498</v>
      </c>
      <c r="R31" s="6">
        <v>0</v>
      </c>
      <c r="S31" s="50">
        <v>0</v>
      </c>
    </row>
    <row r="32" spans="1:19">
      <c r="A32" s="40" t="s">
        <v>176</v>
      </c>
      <c r="B32" s="6">
        <v>536</v>
      </c>
      <c r="C32" s="6">
        <v>44</v>
      </c>
      <c r="D32" s="6">
        <v>0</v>
      </c>
      <c r="E32" s="6">
        <v>0</v>
      </c>
      <c r="F32" s="25">
        <v>0</v>
      </c>
      <c r="G32" s="25">
        <v>0</v>
      </c>
      <c r="H32" s="25">
        <v>0</v>
      </c>
      <c r="I32" s="25">
        <v>0</v>
      </c>
      <c r="J32" s="6">
        <v>44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580</v>
      </c>
      <c r="Q32" s="6">
        <v>580</v>
      </c>
      <c r="R32" s="6">
        <v>0</v>
      </c>
      <c r="S32" s="50">
        <v>0</v>
      </c>
    </row>
    <row r="33" spans="1:19">
      <c r="A33" s="40" t="s">
        <v>177</v>
      </c>
      <c r="B33" s="24">
        <v>0</v>
      </c>
      <c r="C33" s="6">
        <v>0</v>
      </c>
      <c r="D33" s="6">
        <v>0</v>
      </c>
      <c r="E33" s="6">
        <v>0</v>
      </c>
      <c r="F33" s="25">
        <v>0</v>
      </c>
      <c r="G33" s="25">
        <v>0</v>
      </c>
      <c r="H33" s="25">
        <v>0</v>
      </c>
      <c r="I33" s="25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50">
        <v>0</v>
      </c>
    </row>
    <row r="34" ht="24" spans="1:19">
      <c r="A34" s="41" t="s">
        <v>178</v>
      </c>
      <c r="B34" s="6">
        <v>639</v>
      </c>
      <c r="C34" s="31">
        <v>256</v>
      </c>
      <c r="D34" s="6">
        <v>0</v>
      </c>
      <c r="E34" s="6">
        <v>0</v>
      </c>
      <c r="F34" s="25">
        <v>0</v>
      </c>
      <c r="G34" s="25">
        <v>0</v>
      </c>
      <c r="H34" s="25">
        <v>0</v>
      </c>
      <c r="I34" s="25">
        <v>67</v>
      </c>
      <c r="J34" s="6">
        <v>189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895</v>
      </c>
      <c r="Q34" s="6">
        <v>895</v>
      </c>
      <c r="R34" s="6">
        <v>0</v>
      </c>
      <c r="S34" s="50">
        <v>0</v>
      </c>
    </row>
    <row r="35" ht="24" spans="1:19">
      <c r="A35" s="41" t="s">
        <v>179</v>
      </c>
      <c r="B35" s="11">
        <v>20</v>
      </c>
      <c r="C35" s="6">
        <v>60</v>
      </c>
      <c r="D35" s="6">
        <v>0</v>
      </c>
      <c r="E35" s="6">
        <v>0</v>
      </c>
      <c r="F35" s="25">
        <v>0</v>
      </c>
      <c r="G35" s="25">
        <v>80</v>
      </c>
      <c r="H35" s="25">
        <v>0</v>
      </c>
      <c r="I35" s="25">
        <v>0</v>
      </c>
      <c r="J35" s="6">
        <v>-20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80</v>
      </c>
      <c r="Q35" s="6">
        <v>80</v>
      </c>
      <c r="R35" s="6">
        <v>0</v>
      </c>
      <c r="S35" s="50">
        <v>0</v>
      </c>
    </row>
    <row r="36" spans="1:19">
      <c r="A36" s="40" t="s">
        <v>180</v>
      </c>
      <c r="B36" s="6">
        <v>0</v>
      </c>
      <c r="C36" s="6">
        <v>0</v>
      </c>
      <c r="D36" s="6">
        <v>0</v>
      </c>
      <c r="E36" s="6">
        <v>0</v>
      </c>
      <c r="F36" s="25">
        <v>0</v>
      </c>
      <c r="G36" s="25">
        <v>0</v>
      </c>
      <c r="H36" s="25">
        <v>0</v>
      </c>
      <c r="I36" s="25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50">
        <v>0</v>
      </c>
    </row>
    <row r="37" spans="1:19">
      <c r="A37" s="40" t="s">
        <v>181</v>
      </c>
      <c r="B37" s="6">
        <v>0</v>
      </c>
      <c r="C37" s="6">
        <v>0</v>
      </c>
      <c r="D37" s="6">
        <v>0</v>
      </c>
      <c r="E37" s="6">
        <v>0</v>
      </c>
      <c r="F37" s="25">
        <v>0</v>
      </c>
      <c r="G37" s="25">
        <v>0</v>
      </c>
      <c r="H37" s="25">
        <v>0</v>
      </c>
      <c r="I37" s="25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50">
        <v>0</v>
      </c>
    </row>
    <row r="38" spans="1:19">
      <c r="A38" s="40" t="s">
        <v>182</v>
      </c>
      <c r="B38" s="6">
        <v>0</v>
      </c>
      <c r="C38" s="6">
        <v>0</v>
      </c>
      <c r="D38" s="6">
        <v>0</v>
      </c>
      <c r="E38" s="6">
        <v>0</v>
      </c>
      <c r="F38" s="25">
        <v>0</v>
      </c>
      <c r="G38" s="25">
        <v>0</v>
      </c>
      <c r="H38" s="25">
        <v>0</v>
      </c>
      <c r="I38" s="25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50">
        <v>0</v>
      </c>
    </row>
    <row r="39" spans="1:19">
      <c r="A39" s="40" t="s">
        <v>183</v>
      </c>
      <c r="B39" s="6">
        <v>0</v>
      </c>
      <c r="C39" s="6">
        <v>0</v>
      </c>
      <c r="D39" s="6">
        <v>0</v>
      </c>
      <c r="E39" s="6">
        <v>0</v>
      </c>
      <c r="F39" s="25">
        <v>0</v>
      </c>
      <c r="G39" s="25">
        <v>0</v>
      </c>
      <c r="H39" s="25">
        <v>0</v>
      </c>
      <c r="I39" s="25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50">
        <v>0</v>
      </c>
    </row>
    <row r="40" spans="1:19">
      <c r="A40" s="40" t="s">
        <v>184</v>
      </c>
      <c r="B40" s="6">
        <v>0</v>
      </c>
      <c r="C40" s="6">
        <v>0</v>
      </c>
      <c r="D40" s="6">
        <v>0</v>
      </c>
      <c r="E40" s="6">
        <v>0</v>
      </c>
      <c r="F40" s="25">
        <v>0</v>
      </c>
      <c r="G40" s="25">
        <v>0</v>
      </c>
      <c r="H40" s="25">
        <v>0</v>
      </c>
      <c r="I40" s="25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50">
        <v>0</v>
      </c>
    </row>
    <row r="41" spans="1:19">
      <c r="A41" s="40" t="s">
        <v>185</v>
      </c>
      <c r="B41" s="6">
        <v>0</v>
      </c>
      <c r="C41" s="6">
        <v>0</v>
      </c>
      <c r="D41" s="6">
        <v>0</v>
      </c>
      <c r="E41" s="6">
        <v>0</v>
      </c>
      <c r="F41" s="25">
        <v>0</v>
      </c>
      <c r="G41" s="25">
        <v>0</v>
      </c>
      <c r="H41" s="25">
        <v>0</v>
      </c>
      <c r="I41" s="25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50">
        <v>0</v>
      </c>
    </row>
    <row r="42" spans="1:19">
      <c r="A42" s="40" t="s">
        <v>186</v>
      </c>
      <c r="B42" s="6">
        <v>0</v>
      </c>
      <c r="C42" s="6">
        <v>0</v>
      </c>
      <c r="D42" s="6">
        <v>0</v>
      </c>
      <c r="E42" s="6">
        <v>0</v>
      </c>
      <c r="F42" s="25">
        <v>0</v>
      </c>
      <c r="G42" s="25">
        <v>0</v>
      </c>
      <c r="H42" s="25">
        <v>0</v>
      </c>
      <c r="I42" s="25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50">
        <v>0</v>
      </c>
    </row>
    <row r="43" spans="1:19">
      <c r="A43" s="40" t="s">
        <v>187</v>
      </c>
      <c r="B43" s="6">
        <v>0</v>
      </c>
      <c r="C43" s="6">
        <v>0</v>
      </c>
      <c r="D43" s="6">
        <v>0</v>
      </c>
      <c r="E43" s="6">
        <v>0</v>
      </c>
      <c r="F43" s="25">
        <v>0</v>
      </c>
      <c r="G43" s="25">
        <v>0</v>
      </c>
      <c r="H43" s="25">
        <v>0</v>
      </c>
      <c r="I43" s="25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50">
        <v>0</v>
      </c>
    </row>
    <row r="44" spans="1:19">
      <c r="A44" s="40" t="s">
        <v>188</v>
      </c>
      <c r="B44" s="6">
        <v>0</v>
      </c>
      <c r="C44" s="6">
        <v>0</v>
      </c>
      <c r="D44" s="6">
        <v>0</v>
      </c>
      <c r="E44" s="6">
        <v>0</v>
      </c>
      <c r="F44" s="25">
        <v>0</v>
      </c>
      <c r="G44" s="25">
        <v>0</v>
      </c>
      <c r="H44" s="25">
        <v>0</v>
      </c>
      <c r="I44" s="25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50">
        <v>0</v>
      </c>
    </row>
    <row r="45" spans="1:19">
      <c r="A45" s="40" t="s">
        <v>189</v>
      </c>
      <c r="B45" s="6">
        <v>0</v>
      </c>
      <c r="C45" s="6">
        <v>97</v>
      </c>
      <c r="D45" s="6">
        <v>97</v>
      </c>
      <c r="E45" s="6">
        <v>0</v>
      </c>
      <c r="F45" s="25">
        <v>0</v>
      </c>
      <c r="G45" s="25">
        <v>0</v>
      </c>
      <c r="H45" s="25">
        <v>0</v>
      </c>
      <c r="I45" s="25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97</v>
      </c>
      <c r="Q45" s="6">
        <v>97</v>
      </c>
      <c r="R45" s="6">
        <v>0</v>
      </c>
      <c r="S45" s="50">
        <v>0</v>
      </c>
    </row>
    <row r="46" spans="1:19">
      <c r="A46" s="40" t="s">
        <v>190</v>
      </c>
      <c r="B46" s="6">
        <v>0</v>
      </c>
      <c r="C46" s="6">
        <v>0</v>
      </c>
      <c r="D46" s="6">
        <v>0</v>
      </c>
      <c r="E46" s="6">
        <v>0</v>
      </c>
      <c r="F46" s="25">
        <v>0</v>
      </c>
      <c r="G46" s="25">
        <v>0</v>
      </c>
      <c r="H46" s="25">
        <v>0</v>
      </c>
      <c r="I46" s="25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50">
        <v>0</v>
      </c>
    </row>
    <row r="47" spans="1:19">
      <c r="A47" s="40" t="s">
        <v>191</v>
      </c>
      <c r="B47" s="6">
        <v>0</v>
      </c>
      <c r="C47" s="6">
        <v>0</v>
      </c>
      <c r="D47" s="6">
        <v>0</v>
      </c>
      <c r="E47" s="6">
        <v>0</v>
      </c>
      <c r="F47" s="25">
        <v>0</v>
      </c>
      <c r="G47" s="25">
        <v>0</v>
      </c>
      <c r="H47" s="25">
        <v>0</v>
      </c>
      <c r="I47" s="25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50">
        <v>0</v>
      </c>
    </row>
    <row r="48" spans="1:19">
      <c r="A48" s="40" t="s">
        <v>192</v>
      </c>
      <c r="B48" s="6">
        <v>0</v>
      </c>
      <c r="C48" s="6">
        <v>0</v>
      </c>
      <c r="D48" s="6">
        <v>0</v>
      </c>
      <c r="E48" s="6">
        <v>0</v>
      </c>
      <c r="F48" s="25">
        <v>0</v>
      </c>
      <c r="G48" s="45">
        <v>0</v>
      </c>
      <c r="H48" s="25">
        <v>0</v>
      </c>
      <c r="I48" s="25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50">
        <v>0</v>
      </c>
    </row>
    <row r="49" spans="1:19">
      <c r="A49" s="40" t="s">
        <v>193</v>
      </c>
      <c r="B49" s="6">
        <v>0</v>
      </c>
      <c r="C49" s="6">
        <v>97</v>
      </c>
      <c r="D49" s="6">
        <v>97</v>
      </c>
      <c r="E49" s="6">
        <v>0</v>
      </c>
      <c r="F49" s="25">
        <v>0</v>
      </c>
      <c r="G49" s="25">
        <v>0</v>
      </c>
      <c r="H49" s="42">
        <v>0</v>
      </c>
      <c r="I49" s="25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97</v>
      </c>
      <c r="Q49" s="6">
        <v>97</v>
      </c>
      <c r="R49" s="6">
        <v>0</v>
      </c>
      <c r="S49" s="50">
        <v>0</v>
      </c>
    </row>
    <row r="50" spans="1:19">
      <c r="A50" s="40" t="s">
        <v>194</v>
      </c>
      <c r="B50" s="6">
        <v>0</v>
      </c>
      <c r="C50" s="6">
        <v>0</v>
      </c>
      <c r="D50" s="6">
        <v>0</v>
      </c>
      <c r="E50" s="6">
        <v>0</v>
      </c>
      <c r="F50" s="25">
        <v>0</v>
      </c>
      <c r="G50" s="46">
        <v>0</v>
      </c>
      <c r="H50" s="25">
        <v>0</v>
      </c>
      <c r="I50" s="25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50">
        <v>0</v>
      </c>
    </row>
    <row r="51" spans="1:19">
      <c r="A51" s="40" t="s">
        <v>195</v>
      </c>
      <c r="B51" s="6">
        <v>37171</v>
      </c>
      <c r="C51" s="6">
        <v>11756</v>
      </c>
      <c r="D51" s="6">
        <v>537</v>
      </c>
      <c r="E51" s="6">
        <v>0</v>
      </c>
      <c r="F51" s="25">
        <v>300</v>
      </c>
      <c r="G51" s="25">
        <v>1868</v>
      </c>
      <c r="H51" s="25">
        <v>0</v>
      </c>
      <c r="I51" s="25">
        <v>270</v>
      </c>
      <c r="J51" s="6">
        <v>2781</v>
      </c>
      <c r="K51" s="6">
        <v>0</v>
      </c>
      <c r="L51" s="6">
        <v>6000</v>
      </c>
      <c r="M51" s="6">
        <v>0</v>
      </c>
      <c r="N51" s="6">
        <v>0</v>
      </c>
      <c r="O51" s="6">
        <v>0</v>
      </c>
      <c r="P51" s="6">
        <v>48927</v>
      </c>
      <c r="Q51" s="6">
        <v>46347</v>
      </c>
      <c r="R51" s="6">
        <v>2580</v>
      </c>
      <c r="S51" s="50">
        <v>2580</v>
      </c>
    </row>
    <row r="52" spans="1:19">
      <c r="A52" s="40" t="s">
        <v>196</v>
      </c>
      <c r="B52" s="6">
        <v>255</v>
      </c>
      <c r="C52" s="6">
        <v>-27</v>
      </c>
      <c r="D52" s="6">
        <v>0</v>
      </c>
      <c r="E52" s="6">
        <v>0</v>
      </c>
      <c r="F52" s="25">
        <v>5</v>
      </c>
      <c r="G52" s="25">
        <v>0</v>
      </c>
      <c r="H52" s="25">
        <v>0</v>
      </c>
      <c r="I52" s="25">
        <v>0</v>
      </c>
      <c r="J52" s="6">
        <v>-32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228</v>
      </c>
      <c r="Q52" s="6">
        <v>228</v>
      </c>
      <c r="R52" s="6">
        <v>0</v>
      </c>
      <c r="S52" s="50">
        <v>0</v>
      </c>
    </row>
    <row r="53" spans="1:19">
      <c r="A53" s="40" t="s">
        <v>197</v>
      </c>
      <c r="B53" s="6">
        <v>27501</v>
      </c>
      <c r="C53" s="6">
        <v>589</v>
      </c>
      <c r="D53" s="6">
        <v>290</v>
      </c>
      <c r="E53" s="6">
        <v>0</v>
      </c>
      <c r="F53" s="25">
        <v>65</v>
      </c>
      <c r="G53" s="25">
        <v>1123</v>
      </c>
      <c r="H53" s="25">
        <v>0</v>
      </c>
      <c r="I53" s="25">
        <v>226</v>
      </c>
      <c r="J53" s="6">
        <v>-1115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28090</v>
      </c>
      <c r="Q53" s="6">
        <v>26620</v>
      </c>
      <c r="R53" s="6">
        <v>1470</v>
      </c>
      <c r="S53" s="50">
        <v>1470</v>
      </c>
    </row>
    <row r="54" spans="1:19">
      <c r="A54" s="40" t="s">
        <v>198</v>
      </c>
      <c r="B54" s="6">
        <v>62</v>
      </c>
      <c r="C54" s="6">
        <v>0</v>
      </c>
      <c r="D54" s="6">
        <v>0</v>
      </c>
      <c r="E54" s="6">
        <v>0</v>
      </c>
      <c r="F54" s="25">
        <v>0</v>
      </c>
      <c r="G54" s="25">
        <v>0</v>
      </c>
      <c r="H54" s="25">
        <v>0</v>
      </c>
      <c r="I54" s="25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62</v>
      </c>
      <c r="Q54" s="6">
        <v>62</v>
      </c>
      <c r="R54" s="6">
        <v>0</v>
      </c>
      <c r="S54" s="50">
        <v>0</v>
      </c>
    </row>
    <row r="55" spans="1:19">
      <c r="A55" s="40" t="s">
        <v>199</v>
      </c>
      <c r="B55" s="6">
        <v>2578</v>
      </c>
      <c r="C55" s="6">
        <v>1693</v>
      </c>
      <c r="D55" s="6">
        <v>-1408</v>
      </c>
      <c r="E55" s="6">
        <v>0</v>
      </c>
      <c r="F55" s="25">
        <v>60</v>
      </c>
      <c r="G55" s="25">
        <v>391</v>
      </c>
      <c r="H55" s="25">
        <v>0</v>
      </c>
      <c r="I55" s="25">
        <v>0</v>
      </c>
      <c r="J55" s="6">
        <v>2650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4271</v>
      </c>
      <c r="Q55" s="6">
        <v>3526</v>
      </c>
      <c r="R55" s="6">
        <v>745</v>
      </c>
      <c r="S55" s="50">
        <v>745</v>
      </c>
    </row>
    <row r="56" spans="1:19">
      <c r="A56" s="40" t="s">
        <v>200</v>
      </c>
      <c r="B56" s="6">
        <v>3511</v>
      </c>
      <c r="C56" s="6">
        <v>1673</v>
      </c>
      <c r="D56" s="6">
        <v>1408</v>
      </c>
      <c r="E56" s="6">
        <v>0</v>
      </c>
      <c r="F56" s="25">
        <v>0</v>
      </c>
      <c r="G56" s="25">
        <v>249</v>
      </c>
      <c r="H56" s="25">
        <v>0</v>
      </c>
      <c r="I56" s="25">
        <v>0</v>
      </c>
      <c r="J56" s="6">
        <v>16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5184</v>
      </c>
      <c r="Q56" s="6">
        <v>5034</v>
      </c>
      <c r="R56" s="6">
        <v>150</v>
      </c>
      <c r="S56" s="50">
        <v>150</v>
      </c>
    </row>
    <row r="57" spans="1:19">
      <c r="A57" s="40" t="s">
        <v>201</v>
      </c>
      <c r="B57" s="6">
        <v>836</v>
      </c>
      <c r="C57" s="6">
        <v>1179</v>
      </c>
      <c r="D57" s="6">
        <v>13</v>
      </c>
      <c r="E57" s="6">
        <v>0</v>
      </c>
      <c r="F57" s="25">
        <v>0</v>
      </c>
      <c r="G57" s="25">
        <v>105</v>
      </c>
      <c r="H57" s="25">
        <v>0</v>
      </c>
      <c r="I57" s="25">
        <v>0</v>
      </c>
      <c r="J57" s="6">
        <v>1061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2015</v>
      </c>
      <c r="Q57" s="6">
        <v>1952</v>
      </c>
      <c r="R57" s="6">
        <v>63</v>
      </c>
      <c r="S57" s="50">
        <v>63</v>
      </c>
    </row>
    <row r="58" spans="1:19">
      <c r="A58" s="40" t="s">
        <v>202</v>
      </c>
      <c r="B58" s="6">
        <v>1461</v>
      </c>
      <c r="C58" s="6">
        <v>6480</v>
      </c>
      <c r="D58" s="6">
        <v>194</v>
      </c>
      <c r="E58" s="6">
        <v>0</v>
      </c>
      <c r="F58" s="25">
        <v>0</v>
      </c>
      <c r="G58" s="25">
        <v>0</v>
      </c>
      <c r="H58" s="25">
        <v>0</v>
      </c>
      <c r="I58" s="25">
        <v>44</v>
      </c>
      <c r="J58" s="6">
        <v>242</v>
      </c>
      <c r="K58" s="6">
        <v>0</v>
      </c>
      <c r="L58" s="6">
        <v>6000</v>
      </c>
      <c r="M58" s="6">
        <v>0</v>
      </c>
      <c r="N58" s="6">
        <v>0</v>
      </c>
      <c r="O58" s="6">
        <v>0</v>
      </c>
      <c r="P58" s="6">
        <v>7941</v>
      </c>
      <c r="Q58" s="6">
        <v>7941</v>
      </c>
      <c r="R58" s="6">
        <v>0</v>
      </c>
      <c r="S58" s="50">
        <v>0</v>
      </c>
    </row>
    <row r="59" spans="1:19">
      <c r="A59" s="40" t="s">
        <v>203</v>
      </c>
      <c r="B59" s="6">
        <v>275</v>
      </c>
      <c r="C59" s="6">
        <v>105</v>
      </c>
      <c r="D59" s="6">
        <v>0</v>
      </c>
      <c r="E59" s="6">
        <v>0</v>
      </c>
      <c r="F59" s="25">
        <v>0</v>
      </c>
      <c r="G59" s="25">
        <v>0</v>
      </c>
      <c r="H59" s="25">
        <v>0</v>
      </c>
      <c r="I59" s="25">
        <v>0</v>
      </c>
      <c r="J59" s="6">
        <v>105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380</v>
      </c>
      <c r="Q59" s="6">
        <v>380</v>
      </c>
      <c r="R59" s="6">
        <v>0</v>
      </c>
      <c r="S59" s="50">
        <v>0</v>
      </c>
    </row>
    <row r="60" spans="1:19">
      <c r="A60" s="40" t="s">
        <v>204</v>
      </c>
      <c r="B60" s="6">
        <v>0</v>
      </c>
      <c r="C60" s="6">
        <v>0</v>
      </c>
      <c r="D60" s="6">
        <v>0</v>
      </c>
      <c r="E60" s="6">
        <v>0</v>
      </c>
      <c r="F60" s="25">
        <v>0</v>
      </c>
      <c r="G60" s="25">
        <v>0</v>
      </c>
      <c r="H60" s="25">
        <v>0</v>
      </c>
      <c r="I60" s="25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50">
        <v>0</v>
      </c>
    </row>
    <row r="61" spans="1:19">
      <c r="A61" s="40" t="s">
        <v>205</v>
      </c>
      <c r="B61" s="6">
        <v>0</v>
      </c>
      <c r="C61" s="6">
        <v>0</v>
      </c>
      <c r="D61" s="6">
        <v>0</v>
      </c>
      <c r="E61" s="6">
        <v>0</v>
      </c>
      <c r="F61" s="25">
        <v>0</v>
      </c>
      <c r="G61" s="25">
        <v>0</v>
      </c>
      <c r="H61" s="25">
        <v>0</v>
      </c>
      <c r="I61" s="25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50">
        <v>0</v>
      </c>
    </row>
    <row r="62" ht="24" spans="1:19">
      <c r="A62" s="41" t="s">
        <v>206</v>
      </c>
      <c r="B62" s="6">
        <v>692</v>
      </c>
      <c r="C62" s="6">
        <v>64</v>
      </c>
      <c r="D62" s="6">
        <v>40</v>
      </c>
      <c r="E62" s="6">
        <v>0</v>
      </c>
      <c r="F62" s="25">
        <v>170</v>
      </c>
      <c r="G62" s="25">
        <v>0</v>
      </c>
      <c r="H62" s="25">
        <v>0</v>
      </c>
      <c r="I62" s="25">
        <v>0</v>
      </c>
      <c r="J62" s="6">
        <v>-146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756</v>
      </c>
      <c r="Q62" s="6">
        <v>604</v>
      </c>
      <c r="R62" s="6">
        <v>152</v>
      </c>
      <c r="S62" s="50">
        <v>152</v>
      </c>
    </row>
    <row r="63" spans="1:19">
      <c r="A63" s="40" t="s">
        <v>207</v>
      </c>
      <c r="B63" s="6">
        <v>58182</v>
      </c>
      <c r="C63" s="6">
        <v>33962</v>
      </c>
      <c r="D63" s="6">
        <v>13114</v>
      </c>
      <c r="E63" s="6">
        <v>0</v>
      </c>
      <c r="F63" s="25">
        <v>911</v>
      </c>
      <c r="G63" s="25">
        <v>5886</v>
      </c>
      <c r="H63" s="25">
        <v>0</v>
      </c>
      <c r="I63" s="25">
        <v>316</v>
      </c>
      <c r="J63" s="6">
        <v>10702</v>
      </c>
      <c r="K63" s="6">
        <v>0</v>
      </c>
      <c r="L63" s="6">
        <v>128</v>
      </c>
      <c r="M63" s="6">
        <v>3300</v>
      </c>
      <c r="N63" s="6">
        <v>0</v>
      </c>
      <c r="O63" s="6">
        <v>-395</v>
      </c>
      <c r="P63" s="6">
        <v>92144</v>
      </c>
      <c r="Q63" s="6">
        <v>83388</v>
      </c>
      <c r="R63" s="6">
        <v>8756</v>
      </c>
      <c r="S63" s="50">
        <v>8756</v>
      </c>
    </row>
    <row r="64" spans="1:19">
      <c r="A64" s="40" t="s">
        <v>208</v>
      </c>
      <c r="B64" s="6">
        <v>2210</v>
      </c>
      <c r="C64" s="6">
        <v>-276</v>
      </c>
      <c r="D64" s="6">
        <v>1</v>
      </c>
      <c r="E64" s="6">
        <v>0</v>
      </c>
      <c r="F64" s="25">
        <v>0</v>
      </c>
      <c r="G64" s="25">
        <v>0</v>
      </c>
      <c r="H64" s="25">
        <v>0</v>
      </c>
      <c r="I64" s="25">
        <v>165</v>
      </c>
      <c r="J64" s="6">
        <v>-442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1934</v>
      </c>
      <c r="Q64" s="6">
        <v>1934</v>
      </c>
      <c r="R64" s="6">
        <v>0</v>
      </c>
      <c r="S64" s="50">
        <v>0</v>
      </c>
    </row>
    <row r="65" spans="1:19">
      <c r="A65" s="40" t="s">
        <v>209</v>
      </c>
      <c r="B65" s="6">
        <v>36123</v>
      </c>
      <c r="C65" s="6">
        <v>25898</v>
      </c>
      <c r="D65" s="6">
        <v>8086</v>
      </c>
      <c r="E65" s="6">
        <v>0</v>
      </c>
      <c r="F65" s="25">
        <v>644</v>
      </c>
      <c r="G65" s="25">
        <v>3656</v>
      </c>
      <c r="H65" s="25">
        <v>0</v>
      </c>
      <c r="I65" s="25">
        <v>71</v>
      </c>
      <c r="J65" s="6">
        <v>10141</v>
      </c>
      <c r="K65" s="6">
        <v>0</v>
      </c>
      <c r="L65" s="6">
        <v>0</v>
      </c>
      <c r="M65" s="6">
        <v>3300</v>
      </c>
      <c r="N65" s="6">
        <v>0</v>
      </c>
      <c r="O65" s="6">
        <v>0</v>
      </c>
      <c r="P65" s="6">
        <v>62021</v>
      </c>
      <c r="Q65" s="6">
        <v>57167</v>
      </c>
      <c r="R65" s="6">
        <v>4854</v>
      </c>
      <c r="S65" s="50">
        <v>4854</v>
      </c>
    </row>
    <row r="66" spans="1:19">
      <c r="A66" s="40" t="s">
        <v>210</v>
      </c>
      <c r="B66" s="6">
        <v>8262</v>
      </c>
      <c r="C66" s="6">
        <v>7725</v>
      </c>
      <c r="D66" s="6">
        <v>5613</v>
      </c>
      <c r="E66" s="6">
        <v>0</v>
      </c>
      <c r="F66" s="25">
        <v>0</v>
      </c>
      <c r="G66" s="25">
        <v>1008</v>
      </c>
      <c r="H66" s="25">
        <v>0</v>
      </c>
      <c r="I66" s="25">
        <v>0</v>
      </c>
      <c r="J66" s="6">
        <v>1104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15987</v>
      </c>
      <c r="Q66" s="6">
        <v>14028</v>
      </c>
      <c r="R66" s="6">
        <v>1959</v>
      </c>
      <c r="S66" s="50">
        <v>1959</v>
      </c>
    </row>
    <row r="67" spans="1:19">
      <c r="A67" s="40" t="s">
        <v>211</v>
      </c>
      <c r="B67" s="6">
        <v>0</v>
      </c>
      <c r="C67" s="6">
        <v>0</v>
      </c>
      <c r="D67" s="6">
        <v>0</v>
      </c>
      <c r="E67" s="6">
        <v>0</v>
      </c>
      <c r="F67" s="25">
        <v>0</v>
      </c>
      <c r="G67" s="25">
        <v>0</v>
      </c>
      <c r="H67" s="25">
        <v>0</v>
      </c>
      <c r="I67" s="25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50">
        <v>0</v>
      </c>
    </row>
    <row r="68" spans="1:19">
      <c r="A68" s="40" t="s">
        <v>212</v>
      </c>
      <c r="B68" s="6">
        <v>0</v>
      </c>
      <c r="C68" s="6">
        <v>0</v>
      </c>
      <c r="D68" s="6">
        <v>0</v>
      </c>
      <c r="E68" s="6">
        <v>0</v>
      </c>
      <c r="F68" s="25">
        <v>0</v>
      </c>
      <c r="G68" s="25">
        <v>0</v>
      </c>
      <c r="H68" s="25">
        <v>0</v>
      </c>
      <c r="I68" s="25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50">
        <v>0</v>
      </c>
    </row>
    <row r="69" spans="1:19">
      <c r="A69" s="40" t="s">
        <v>213</v>
      </c>
      <c r="B69" s="6">
        <v>0</v>
      </c>
      <c r="C69" s="6">
        <v>0</v>
      </c>
      <c r="D69" s="6">
        <v>0</v>
      </c>
      <c r="E69" s="6">
        <v>0</v>
      </c>
      <c r="F69" s="25">
        <v>0</v>
      </c>
      <c r="G69" s="25">
        <v>0</v>
      </c>
      <c r="H69" s="25">
        <v>0</v>
      </c>
      <c r="I69" s="25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50">
        <v>0</v>
      </c>
    </row>
    <row r="70" spans="1:19">
      <c r="A70" s="40" t="s">
        <v>214</v>
      </c>
      <c r="B70" s="6">
        <v>0</v>
      </c>
      <c r="C70" s="6">
        <v>0</v>
      </c>
      <c r="D70" s="6">
        <v>100</v>
      </c>
      <c r="E70" s="6">
        <v>0</v>
      </c>
      <c r="F70" s="25">
        <v>0</v>
      </c>
      <c r="G70" s="25">
        <v>0</v>
      </c>
      <c r="H70" s="25">
        <v>0</v>
      </c>
      <c r="I70" s="25">
        <v>0</v>
      </c>
      <c r="J70" s="6">
        <v>-100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50">
        <v>0</v>
      </c>
    </row>
    <row r="71" spans="1:19">
      <c r="A71" s="40" t="s">
        <v>215</v>
      </c>
      <c r="B71" s="6">
        <v>486</v>
      </c>
      <c r="C71" s="6">
        <v>183</v>
      </c>
      <c r="D71" s="6">
        <v>0</v>
      </c>
      <c r="E71" s="6">
        <v>0</v>
      </c>
      <c r="F71" s="25">
        <v>0</v>
      </c>
      <c r="G71" s="25">
        <v>0</v>
      </c>
      <c r="H71" s="25">
        <v>0</v>
      </c>
      <c r="I71" s="25">
        <v>80</v>
      </c>
      <c r="J71" s="6">
        <v>103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669</v>
      </c>
      <c r="Q71" s="6">
        <v>669</v>
      </c>
      <c r="R71" s="6">
        <v>0</v>
      </c>
      <c r="S71" s="50">
        <v>0</v>
      </c>
    </row>
    <row r="72" ht="24" spans="1:19">
      <c r="A72" s="41" t="s">
        <v>216</v>
      </c>
      <c r="B72" s="6">
        <v>11000</v>
      </c>
      <c r="C72" s="6">
        <v>346</v>
      </c>
      <c r="D72" s="6">
        <v>-701</v>
      </c>
      <c r="E72" s="6">
        <v>0</v>
      </c>
      <c r="F72" s="25">
        <v>0</v>
      </c>
      <c r="G72" s="25">
        <v>881</v>
      </c>
      <c r="H72" s="25">
        <v>0</v>
      </c>
      <c r="I72" s="25">
        <v>0</v>
      </c>
      <c r="J72" s="6">
        <v>561</v>
      </c>
      <c r="K72" s="6">
        <v>0</v>
      </c>
      <c r="L72" s="6">
        <v>0</v>
      </c>
      <c r="M72" s="6">
        <v>0</v>
      </c>
      <c r="N72" s="6">
        <v>0</v>
      </c>
      <c r="O72" s="6">
        <v>-395</v>
      </c>
      <c r="P72" s="6">
        <v>11346</v>
      </c>
      <c r="Q72" s="6">
        <v>9403</v>
      </c>
      <c r="R72" s="6">
        <v>1943</v>
      </c>
      <c r="S72" s="50">
        <v>1943</v>
      </c>
    </row>
    <row r="73" spans="1:19">
      <c r="A73" s="40" t="s">
        <v>217</v>
      </c>
      <c r="B73" s="6">
        <v>101</v>
      </c>
      <c r="C73" s="6">
        <v>86</v>
      </c>
      <c r="D73" s="6">
        <v>15</v>
      </c>
      <c r="E73" s="6">
        <v>0</v>
      </c>
      <c r="F73" s="25">
        <v>267</v>
      </c>
      <c r="G73" s="25">
        <v>341</v>
      </c>
      <c r="H73" s="25">
        <v>0</v>
      </c>
      <c r="I73" s="25">
        <v>0</v>
      </c>
      <c r="J73" s="6">
        <v>-665</v>
      </c>
      <c r="K73" s="6">
        <v>0</v>
      </c>
      <c r="L73" s="6">
        <v>128</v>
      </c>
      <c r="M73" s="6">
        <v>0</v>
      </c>
      <c r="N73" s="6">
        <v>0</v>
      </c>
      <c r="O73" s="6">
        <v>0</v>
      </c>
      <c r="P73" s="6">
        <v>187</v>
      </c>
      <c r="Q73" s="6">
        <v>187</v>
      </c>
      <c r="R73" s="6">
        <v>0</v>
      </c>
      <c r="S73" s="50">
        <v>0</v>
      </c>
    </row>
    <row r="74" spans="1:19">
      <c r="A74" s="40" t="s">
        <v>218</v>
      </c>
      <c r="B74" s="6">
        <v>2233</v>
      </c>
      <c r="C74" s="6">
        <v>2503</v>
      </c>
      <c r="D74" s="6">
        <v>237</v>
      </c>
      <c r="E74" s="6">
        <v>0</v>
      </c>
      <c r="F74" s="25">
        <v>134</v>
      </c>
      <c r="G74" s="25">
        <v>0</v>
      </c>
      <c r="H74" s="25">
        <v>0</v>
      </c>
      <c r="I74" s="25">
        <v>10</v>
      </c>
      <c r="J74" s="6">
        <v>2122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4736</v>
      </c>
      <c r="Q74" s="6">
        <v>4736</v>
      </c>
      <c r="R74" s="6">
        <v>0</v>
      </c>
      <c r="S74" s="50">
        <v>0</v>
      </c>
    </row>
    <row r="75" ht="24" spans="1:19">
      <c r="A75" s="41" t="s">
        <v>219</v>
      </c>
      <c r="B75" s="6">
        <v>134</v>
      </c>
      <c r="C75" s="6">
        <v>9</v>
      </c>
      <c r="D75" s="6">
        <v>0</v>
      </c>
      <c r="E75" s="6">
        <v>0</v>
      </c>
      <c r="F75" s="25">
        <v>0</v>
      </c>
      <c r="G75" s="25">
        <v>0</v>
      </c>
      <c r="H75" s="25">
        <v>0</v>
      </c>
      <c r="I75" s="25">
        <v>0</v>
      </c>
      <c r="J75" s="6">
        <v>9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143</v>
      </c>
      <c r="Q75" s="6">
        <v>143</v>
      </c>
      <c r="R75" s="6">
        <v>0</v>
      </c>
      <c r="S75" s="50">
        <v>0</v>
      </c>
    </row>
    <row r="76" spans="1:19">
      <c r="A76" s="40" t="s">
        <v>220</v>
      </c>
      <c r="B76" s="6">
        <v>0</v>
      </c>
      <c r="C76" s="6">
        <v>2024</v>
      </c>
      <c r="D76" s="6">
        <v>34</v>
      </c>
      <c r="E76" s="6">
        <v>0</v>
      </c>
      <c r="F76" s="25">
        <v>0</v>
      </c>
      <c r="G76" s="25">
        <v>0</v>
      </c>
      <c r="H76" s="25">
        <v>0</v>
      </c>
      <c r="I76" s="25">
        <v>0</v>
      </c>
      <c r="J76" s="6">
        <v>1990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2024</v>
      </c>
      <c r="Q76" s="6">
        <v>2024</v>
      </c>
      <c r="R76" s="6">
        <v>0</v>
      </c>
      <c r="S76" s="50">
        <v>0</v>
      </c>
    </row>
    <row r="77" spans="1:19">
      <c r="A77" s="40" t="s">
        <v>221</v>
      </c>
      <c r="B77" s="6">
        <v>672</v>
      </c>
      <c r="C77" s="6">
        <v>387</v>
      </c>
      <c r="D77" s="6">
        <v>285</v>
      </c>
      <c r="E77" s="6">
        <v>0</v>
      </c>
      <c r="F77" s="25">
        <v>0</v>
      </c>
      <c r="G77" s="25">
        <v>0</v>
      </c>
      <c r="H77" s="25">
        <v>0</v>
      </c>
      <c r="I77" s="25">
        <v>0</v>
      </c>
      <c r="J77" s="6">
        <v>102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1059</v>
      </c>
      <c r="Q77" s="6">
        <v>1059</v>
      </c>
      <c r="R77" s="6">
        <v>0</v>
      </c>
      <c r="S77" s="50">
        <v>0</v>
      </c>
    </row>
    <row r="78" spans="1:19">
      <c r="A78" s="40" t="s">
        <v>222</v>
      </c>
      <c r="B78" s="6">
        <v>0</v>
      </c>
      <c r="C78" s="6">
        <v>725</v>
      </c>
      <c r="D78" s="6">
        <v>-265</v>
      </c>
      <c r="E78" s="6">
        <v>0</v>
      </c>
      <c r="F78" s="25">
        <v>83</v>
      </c>
      <c r="G78" s="25">
        <v>0</v>
      </c>
      <c r="H78" s="25">
        <v>0</v>
      </c>
      <c r="I78" s="25">
        <v>0</v>
      </c>
      <c r="J78" s="6">
        <v>907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725</v>
      </c>
      <c r="Q78" s="6">
        <v>725</v>
      </c>
      <c r="R78" s="6">
        <v>0</v>
      </c>
      <c r="S78" s="50">
        <v>0</v>
      </c>
    </row>
    <row r="79" spans="1:19">
      <c r="A79" s="40" t="s">
        <v>223</v>
      </c>
      <c r="B79" s="6">
        <v>65</v>
      </c>
      <c r="C79" s="6">
        <v>369</v>
      </c>
      <c r="D79" s="6">
        <v>245</v>
      </c>
      <c r="E79" s="6">
        <v>0</v>
      </c>
      <c r="F79" s="25">
        <v>51</v>
      </c>
      <c r="G79" s="25">
        <v>0</v>
      </c>
      <c r="H79" s="25">
        <v>0</v>
      </c>
      <c r="I79" s="25">
        <v>0</v>
      </c>
      <c r="J79" s="6">
        <v>73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434</v>
      </c>
      <c r="Q79" s="6">
        <v>434</v>
      </c>
      <c r="R79" s="6">
        <v>0</v>
      </c>
      <c r="S79" s="50">
        <v>0</v>
      </c>
    </row>
    <row r="80" spans="1:19">
      <c r="A80" s="40" t="s">
        <v>224</v>
      </c>
      <c r="B80" s="6">
        <v>0</v>
      </c>
      <c r="C80" s="6">
        <v>4</v>
      </c>
      <c r="D80" s="6">
        <v>4</v>
      </c>
      <c r="E80" s="6">
        <v>0</v>
      </c>
      <c r="F80" s="25">
        <v>0</v>
      </c>
      <c r="G80" s="25">
        <v>0</v>
      </c>
      <c r="H80" s="25">
        <v>0</v>
      </c>
      <c r="I80" s="25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4</v>
      </c>
      <c r="Q80" s="6">
        <v>4</v>
      </c>
      <c r="R80" s="6">
        <v>0</v>
      </c>
      <c r="S80" s="50">
        <v>0</v>
      </c>
    </row>
    <row r="81" spans="1:19">
      <c r="A81" s="40" t="s">
        <v>225</v>
      </c>
      <c r="B81" s="6">
        <v>262</v>
      </c>
      <c r="C81" s="6">
        <v>35</v>
      </c>
      <c r="D81" s="6">
        <v>20</v>
      </c>
      <c r="E81" s="6">
        <v>0</v>
      </c>
      <c r="F81" s="25">
        <v>0</v>
      </c>
      <c r="G81" s="25">
        <v>0</v>
      </c>
      <c r="H81" s="25">
        <v>0</v>
      </c>
      <c r="I81" s="25">
        <v>10</v>
      </c>
      <c r="J81" s="6">
        <v>5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297</v>
      </c>
      <c r="Q81" s="6">
        <v>297</v>
      </c>
      <c r="R81" s="6">
        <v>0</v>
      </c>
      <c r="S81" s="50">
        <v>0</v>
      </c>
    </row>
    <row r="82" spans="1:19">
      <c r="A82" s="40" t="s">
        <v>226</v>
      </c>
      <c r="B82" s="24">
        <v>0</v>
      </c>
      <c r="C82" s="6">
        <v>0</v>
      </c>
      <c r="D82" s="6">
        <v>0</v>
      </c>
      <c r="E82" s="6">
        <v>0</v>
      </c>
      <c r="F82" s="25">
        <v>0</v>
      </c>
      <c r="G82" s="25">
        <v>0</v>
      </c>
      <c r="H82" s="25">
        <v>0</v>
      </c>
      <c r="I82" s="25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50">
        <v>0</v>
      </c>
    </row>
    <row r="83" spans="1:19">
      <c r="A83" s="40" t="s">
        <v>227</v>
      </c>
      <c r="B83" s="6">
        <v>0</v>
      </c>
      <c r="C83" s="6">
        <v>9</v>
      </c>
      <c r="D83" s="6">
        <v>0</v>
      </c>
      <c r="E83" s="6">
        <v>0</v>
      </c>
      <c r="F83" s="25">
        <v>0</v>
      </c>
      <c r="G83" s="25">
        <v>0</v>
      </c>
      <c r="H83" s="25">
        <v>0</v>
      </c>
      <c r="I83" s="25">
        <v>0</v>
      </c>
      <c r="J83" s="6">
        <v>9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9</v>
      </c>
      <c r="Q83" s="6">
        <v>9</v>
      </c>
      <c r="R83" s="6">
        <v>0</v>
      </c>
      <c r="S83" s="50">
        <v>0</v>
      </c>
    </row>
    <row r="84" spans="1:19">
      <c r="A84" s="40" t="s">
        <v>228</v>
      </c>
      <c r="B84" s="11">
        <v>1100</v>
      </c>
      <c r="C84" s="6">
        <v>-1059</v>
      </c>
      <c r="D84" s="6">
        <v>-86</v>
      </c>
      <c r="E84" s="6">
        <v>0</v>
      </c>
      <c r="F84" s="25">
        <v>0</v>
      </c>
      <c r="G84" s="25">
        <v>0</v>
      </c>
      <c r="H84" s="25">
        <v>0</v>
      </c>
      <c r="I84" s="25">
        <v>0</v>
      </c>
      <c r="J84" s="6">
        <v>-973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41</v>
      </c>
      <c r="Q84" s="6">
        <v>41</v>
      </c>
      <c r="R84" s="6">
        <v>0</v>
      </c>
      <c r="S84" s="50">
        <v>0</v>
      </c>
    </row>
    <row r="85" spans="1:19">
      <c r="A85" s="40" t="s">
        <v>229</v>
      </c>
      <c r="B85" s="6">
        <v>5531</v>
      </c>
      <c r="C85" s="6">
        <v>4595</v>
      </c>
      <c r="D85" s="24">
        <v>947</v>
      </c>
      <c r="E85" s="6">
        <v>0</v>
      </c>
      <c r="F85" s="25">
        <v>27</v>
      </c>
      <c r="G85" s="25">
        <v>2192</v>
      </c>
      <c r="H85" s="25">
        <v>0</v>
      </c>
      <c r="I85" s="25">
        <v>526</v>
      </c>
      <c r="J85" s="6">
        <v>690</v>
      </c>
      <c r="K85" s="6">
        <v>0</v>
      </c>
      <c r="L85" s="6">
        <v>213</v>
      </c>
      <c r="M85" s="6">
        <v>0</v>
      </c>
      <c r="N85" s="6">
        <v>0</v>
      </c>
      <c r="O85" s="6">
        <v>0</v>
      </c>
      <c r="P85" s="6">
        <v>10126</v>
      </c>
      <c r="Q85" s="6">
        <v>9659</v>
      </c>
      <c r="R85" s="6">
        <v>467</v>
      </c>
      <c r="S85" s="50">
        <v>467</v>
      </c>
    </row>
    <row r="86" spans="1:19">
      <c r="A86" s="40" t="s">
        <v>230</v>
      </c>
      <c r="B86" s="6">
        <v>1663</v>
      </c>
      <c r="C86" s="17">
        <v>394</v>
      </c>
      <c r="D86" s="6">
        <v>-346</v>
      </c>
      <c r="E86" s="31">
        <v>0</v>
      </c>
      <c r="F86" s="25">
        <v>7</v>
      </c>
      <c r="G86" s="25">
        <v>0</v>
      </c>
      <c r="H86" s="25">
        <v>0</v>
      </c>
      <c r="I86" s="25">
        <v>375</v>
      </c>
      <c r="J86" s="6">
        <v>358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2057</v>
      </c>
      <c r="Q86" s="6">
        <v>1747</v>
      </c>
      <c r="R86" s="6">
        <v>310</v>
      </c>
      <c r="S86" s="50">
        <v>310</v>
      </c>
    </row>
    <row r="87" spans="1:19">
      <c r="A87" s="40" t="s">
        <v>231</v>
      </c>
      <c r="B87" s="6">
        <v>518</v>
      </c>
      <c r="C87" s="6">
        <v>283</v>
      </c>
      <c r="D87" s="11">
        <v>102</v>
      </c>
      <c r="E87" s="6">
        <v>0</v>
      </c>
      <c r="F87" s="25">
        <v>20</v>
      </c>
      <c r="G87" s="25">
        <v>500</v>
      </c>
      <c r="H87" s="25">
        <v>0</v>
      </c>
      <c r="I87" s="25">
        <v>0</v>
      </c>
      <c r="J87" s="6">
        <v>-339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801</v>
      </c>
      <c r="Q87" s="6">
        <v>801</v>
      </c>
      <c r="R87" s="6">
        <v>0</v>
      </c>
      <c r="S87" s="50">
        <v>0</v>
      </c>
    </row>
    <row r="88" spans="1:19">
      <c r="A88" s="40" t="s">
        <v>232</v>
      </c>
      <c r="B88" s="6">
        <v>441</v>
      </c>
      <c r="C88" s="6">
        <v>232</v>
      </c>
      <c r="D88" s="6">
        <v>5</v>
      </c>
      <c r="E88" s="6">
        <v>0</v>
      </c>
      <c r="F88" s="25">
        <v>0</v>
      </c>
      <c r="G88" s="25">
        <v>0</v>
      </c>
      <c r="H88" s="25">
        <v>0</v>
      </c>
      <c r="I88" s="25">
        <v>36</v>
      </c>
      <c r="J88" s="6">
        <v>191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673</v>
      </c>
      <c r="Q88" s="6">
        <v>574</v>
      </c>
      <c r="R88" s="6">
        <v>99</v>
      </c>
      <c r="S88" s="50">
        <v>99</v>
      </c>
    </row>
    <row r="89" spans="1:19">
      <c r="A89" s="40" t="s">
        <v>233</v>
      </c>
      <c r="B89" s="6">
        <v>2546</v>
      </c>
      <c r="C89" s="6">
        <v>2171</v>
      </c>
      <c r="D89" s="6">
        <v>745</v>
      </c>
      <c r="E89" s="6">
        <v>0</v>
      </c>
      <c r="F89" s="25">
        <v>0</v>
      </c>
      <c r="G89" s="25">
        <v>1676</v>
      </c>
      <c r="H89" s="25">
        <v>0</v>
      </c>
      <c r="I89" s="25">
        <v>65</v>
      </c>
      <c r="J89" s="6">
        <v>-528</v>
      </c>
      <c r="K89" s="6">
        <v>0</v>
      </c>
      <c r="L89" s="6">
        <v>213</v>
      </c>
      <c r="M89" s="6">
        <v>0</v>
      </c>
      <c r="N89" s="6">
        <v>0</v>
      </c>
      <c r="O89" s="6">
        <v>0</v>
      </c>
      <c r="P89" s="6">
        <v>4717</v>
      </c>
      <c r="Q89" s="6">
        <v>4717</v>
      </c>
      <c r="R89" s="6">
        <v>0</v>
      </c>
      <c r="S89" s="50">
        <v>0</v>
      </c>
    </row>
    <row r="90" spans="1:19">
      <c r="A90" s="40" t="s">
        <v>234</v>
      </c>
      <c r="B90" s="6">
        <v>148</v>
      </c>
      <c r="C90" s="6">
        <v>1070</v>
      </c>
      <c r="D90" s="6">
        <v>4</v>
      </c>
      <c r="E90" s="6">
        <v>0</v>
      </c>
      <c r="F90" s="25">
        <v>0</v>
      </c>
      <c r="G90" s="25">
        <v>0</v>
      </c>
      <c r="H90" s="25">
        <v>0</v>
      </c>
      <c r="I90" s="25">
        <v>50</v>
      </c>
      <c r="J90" s="6">
        <v>1016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1218</v>
      </c>
      <c r="Q90" s="6">
        <v>1218</v>
      </c>
      <c r="R90" s="6">
        <v>0</v>
      </c>
      <c r="S90" s="50">
        <v>0</v>
      </c>
    </row>
    <row r="91" ht="24" spans="1:19">
      <c r="A91" s="41" t="s">
        <v>235</v>
      </c>
      <c r="B91" s="6">
        <v>215</v>
      </c>
      <c r="C91" s="6">
        <v>445</v>
      </c>
      <c r="D91" s="6">
        <v>437</v>
      </c>
      <c r="E91" s="6">
        <v>0</v>
      </c>
      <c r="F91" s="25">
        <v>0</v>
      </c>
      <c r="G91" s="25">
        <v>16</v>
      </c>
      <c r="H91" s="25">
        <v>0</v>
      </c>
      <c r="I91" s="25">
        <v>0</v>
      </c>
      <c r="J91" s="6">
        <v>-8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660</v>
      </c>
      <c r="Q91" s="6">
        <v>602</v>
      </c>
      <c r="R91" s="6">
        <v>58</v>
      </c>
      <c r="S91" s="50">
        <v>58</v>
      </c>
    </row>
    <row r="92" spans="1:19">
      <c r="A92" s="40" t="s">
        <v>236</v>
      </c>
      <c r="B92" s="6">
        <v>43123</v>
      </c>
      <c r="C92" s="6">
        <v>5364</v>
      </c>
      <c r="D92" s="6">
        <v>60</v>
      </c>
      <c r="E92" s="6">
        <v>0</v>
      </c>
      <c r="F92" s="25">
        <v>168</v>
      </c>
      <c r="G92" s="25">
        <v>1804</v>
      </c>
      <c r="H92" s="25">
        <v>0</v>
      </c>
      <c r="I92" s="25">
        <v>672</v>
      </c>
      <c r="J92" s="6">
        <v>2660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48487</v>
      </c>
      <c r="Q92" s="6">
        <v>47206</v>
      </c>
      <c r="R92" s="6">
        <v>1281</v>
      </c>
      <c r="S92" s="50">
        <v>1281</v>
      </c>
    </row>
    <row r="93" ht="24" spans="1:19">
      <c r="A93" s="41" t="s">
        <v>237</v>
      </c>
      <c r="B93" s="6">
        <v>2795</v>
      </c>
      <c r="C93" s="6">
        <v>652</v>
      </c>
      <c r="D93" s="6">
        <v>106</v>
      </c>
      <c r="E93" s="6">
        <v>0</v>
      </c>
      <c r="F93" s="25">
        <v>0</v>
      </c>
      <c r="G93" s="25">
        <v>13</v>
      </c>
      <c r="H93" s="25">
        <v>0</v>
      </c>
      <c r="I93" s="25">
        <v>47</v>
      </c>
      <c r="J93" s="6">
        <v>486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3447</v>
      </c>
      <c r="Q93" s="6">
        <v>3447</v>
      </c>
      <c r="R93" s="6">
        <v>0</v>
      </c>
      <c r="S93" s="50">
        <v>0</v>
      </c>
    </row>
    <row r="94" spans="1:19">
      <c r="A94" s="40" t="s">
        <v>238</v>
      </c>
      <c r="B94" s="6">
        <v>817</v>
      </c>
      <c r="C94" s="6">
        <v>214</v>
      </c>
      <c r="D94" s="6">
        <v>16</v>
      </c>
      <c r="E94" s="6">
        <v>0</v>
      </c>
      <c r="F94" s="25">
        <v>0</v>
      </c>
      <c r="G94" s="25">
        <v>10</v>
      </c>
      <c r="H94" s="25">
        <v>0</v>
      </c>
      <c r="I94" s="25">
        <v>81</v>
      </c>
      <c r="J94" s="6">
        <v>107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1031</v>
      </c>
      <c r="Q94" s="6">
        <v>1031</v>
      </c>
      <c r="R94" s="6">
        <v>0</v>
      </c>
      <c r="S94" s="50">
        <v>0</v>
      </c>
    </row>
    <row r="95" ht="24" spans="1:19">
      <c r="A95" s="41" t="s">
        <v>239</v>
      </c>
      <c r="B95" s="6">
        <v>8448</v>
      </c>
      <c r="C95" s="6">
        <v>-5244</v>
      </c>
      <c r="D95" s="6">
        <v>-4982</v>
      </c>
      <c r="E95" s="6">
        <v>0</v>
      </c>
      <c r="F95" s="25">
        <v>0</v>
      </c>
      <c r="G95" s="25">
        <v>0</v>
      </c>
      <c r="H95" s="25">
        <v>0</v>
      </c>
      <c r="I95" s="25">
        <v>0</v>
      </c>
      <c r="J95" s="6">
        <v>-262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3204</v>
      </c>
      <c r="Q95" s="6">
        <v>3204</v>
      </c>
      <c r="R95" s="6">
        <v>0</v>
      </c>
      <c r="S95" s="50">
        <v>0</v>
      </c>
    </row>
    <row r="96" ht="24" spans="1:19">
      <c r="A96" s="41" t="s">
        <v>240</v>
      </c>
      <c r="B96" s="6">
        <v>0</v>
      </c>
      <c r="C96" s="6">
        <v>0</v>
      </c>
      <c r="D96" s="6">
        <v>0</v>
      </c>
      <c r="E96" s="6">
        <v>0</v>
      </c>
      <c r="F96" s="25">
        <v>0</v>
      </c>
      <c r="G96" s="25">
        <v>0</v>
      </c>
      <c r="H96" s="25">
        <v>0</v>
      </c>
      <c r="I96" s="25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50">
        <v>0</v>
      </c>
    </row>
    <row r="97" ht="24" spans="1:19">
      <c r="A97" s="41" t="s">
        <v>241</v>
      </c>
      <c r="B97" s="6">
        <v>20345</v>
      </c>
      <c r="C97" s="6">
        <v>4261</v>
      </c>
      <c r="D97" s="6">
        <v>0</v>
      </c>
      <c r="E97" s="6">
        <v>0</v>
      </c>
      <c r="F97" s="25">
        <v>0</v>
      </c>
      <c r="G97" s="25">
        <v>0</v>
      </c>
      <c r="H97" s="25">
        <v>0</v>
      </c>
      <c r="I97" s="25">
        <v>0</v>
      </c>
      <c r="J97" s="6">
        <v>4261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24606</v>
      </c>
      <c r="Q97" s="6">
        <v>24606</v>
      </c>
      <c r="R97" s="6">
        <v>0</v>
      </c>
      <c r="S97" s="50">
        <v>0</v>
      </c>
    </row>
    <row r="98" spans="1:19">
      <c r="A98" s="40" t="s">
        <v>242</v>
      </c>
      <c r="B98" s="6">
        <v>0</v>
      </c>
      <c r="C98" s="6">
        <v>0</v>
      </c>
      <c r="D98" s="6">
        <v>0</v>
      </c>
      <c r="E98" s="6">
        <v>0</v>
      </c>
      <c r="F98" s="25">
        <v>0</v>
      </c>
      <c r="G98" s="25">
        <v>0</v>
      </c>
      <c r="H98" s="25">
        <v>0</v>
      </c>
      <c r="I98" s="25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50">
        <v>0</v>
      </c>
    </row>
    <row r="99" spans="1:19">
      <c r="A99" s="40" t="s">
        <v>243</v>
      </c>
      <c r="B99" s="6">
        <v>1416</v>
      </c>
      <c r="C99" s="6">
        <v>2414</v>
      </c>
      <c r="D99" s="6">
        <v>2033</v>
      </c>
      <c r="E99" s="6">
        <v>0</v>
      </c>
      <c r="F99" s="25">
        <v>0</v>
      </c>
      <c r="G99" s="25">
        <v>625</v>
      </c>
      <c r="H99" s="25">
        <v>0</v>
      </c>
      <c r="I99" s="25">
        <v>0</v>
      </c>
      <c r="J99" s="6">
        <v>-244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3830</v>
      </c>
      <c r="Q99" s="6">
        <v>3830</v>
      </c>
      <c r="R99" s="6">
        <v>0</v>
      </c>
      <c r="S99" s="50">
        <v>0</v>
      </c>
    </row>
    <row r="100" spans="1:19">
      <c r="A100" s="40" t="s">
        <v>244</v>
      </c>
      <c r="B100" s="6">
        <v>2794</v>
      </c>
      <c r="C100" s="6">
        <v>-756</v>
      </c>
      <c r="D100" s="6">
        <v>-619</v>
      </c>
      <c r="E100" s="6">
        <v>0</v>
      </c>
      <c r="F100" s="25">
        <v>31</v>
      </c>
      <c r="G100" s="25">
        <v>0</v>
      </c>
      <c r="H100" s="25">
        <v>0</v>
      </c>
      <c r="I100" s="25">
        <v>23</v>
      </c>
      <c r="J100" s="6">
        <v>-191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2038</v>
      </c>
      <c r="Q100" s="6">
        <v>2038</v>
      </c>
      <c r="R100" s="6">
        <v>0</v>
      </c>
      <c r="S100" s="50">
        <v>0</v>
      </c>
    </row>
    <row r="101" spans="1:19">
      <c r="A101" s="40" t="s">
        <v>245</v>
      </c>
      <c r="B101" s="6">
        <v>530</v>
      </c>
      <c r="C101" s="6">
        <v>1543</v>
      </c>
      <c r="D101" s="6">
        <v>1586</v>
      </c>
      <c r="E101" s="6">
        <v>0</v>
      </c>
      <c r="F101" s="25">
        <v>48</v>
      </c>
      <c r="G101" s="25">
        <v>122</v>
      </c>
      <c r="H101" s="25">
        <v>0</v>
      </c>
      <c r="I101" s="25">
        <v>0</v>
      </c>
      <c r="J101" s="6">
        <v>-213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2073</v>
      </c>
      <c r="Q101" s="6">
        <v>2061</v>
      </c>
      <c r="R101" s="6">
        <v>12</v>
      </c>
      <c r="S101" s="50">
        <v>12</v>
      </c>
    </row>
    <row r="102" spans="1:19">
      <c r="A102" s="40" t="s">
        <v>246</v>
      </c>
      <c r="B102" s="6">
        <v>460</v>
      </c>
      <c r="C102" s="6">
        <v>84</v>
      </c>
      <c r="D102" s="6">
        <v>65</v>
      </c>
      <c r="E102" s="6">
        <v>0</v>
      </c>
      <c r="F102" s="25">
        <v>11</v>
      </c>
      <c r="G102" s="25">
        <v>77</v>
      </c>
      <c r="H102" s="25">
        <v>0</v>
      </c>
      <c r="I102" s="25">
        <v>43</v>
      </c>
      <c r="J102" s="6">
        <v>-112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544</v>
      </c>
      <c r="Q102" s="6">
        <v>517</v>
      </c>
      <c r="R102" s="6">
        <v>27</v>
      </c>
      <c r="S102" s="50">
        <v>27</v>
      </c>
    </row>
    <row r="103" spans="1:19">
      <c r="A103" s="40" t="s">
        <v>247</v>
      </c>
      <c r="B103" s="24">
        <v>1129</v>
      </c>
      <c r="C103" s="6">
        <v>1063</v>
      </c>
      <c r="D103" s="6">
        <v>409</v>
      </c>
      <c r="E103" s="6">
        <v>0</v>
      </c>
      <c r="F103" s="25">
        <v>0</v>
      </c>
      <c r="G103" s="45">
        <v>359</v>
      </c>
      <c r="H103" s="25">
        <v>0</v>
      </c>
      <c r="I103" s="25">
        <v>163</v>
      </c>
      <c r="J103" s="6">
        <v>132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2192</v>
      </c>
      <c r="Q103" s="6">
        <v>1669</v>
      </c>
      <c r="R103" s="6">
        <v>523</v>
      </c>
      <c r="S103" s="50">
        <v>523</v>
      </c>
    </row>
    <row r="104" spans="1:19">
      <c r="A104" s="40" t="s">
        <v>248</v>
      </c>
      <c r="B104" s="6">
        <v>98</v>
      </c>
      <c r="C104" s="6">
        <v>18</v>
      </c>
      <c r="D104" s="6">
        <v>12</v>
      </c>
      <c r="E104" s="6">
        <v>0</v>
      </c>
      <c r="F104" s="25">
        <v>0</v>
      </c>
      <c r="G104" s="25">
        <v>0</v>
      </c>
      <c r="H104" s="25">
        <v>0</v>
      </c>
      <c r="I104" s="25">
        <v>0</v>
      </c>
      <c r="J104" s="6">
        <v>6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116</v>
      </c>
      <c r="Q104" s="6">
        <v>116</v>
      </c>
      <c r="R104" s="6">
        <v>0</v>
      </c>
      <c r="S104" s="50">
        <v>0</v>
      </c>
    </row>
    <row r="105" spans="1:19">
      <c r="A105" s="40" t="s">
        <v>249</v>
      </c>
      <c r="B105" s="6">
        <v>139</v>
      </c>
      <c r="C105" s="6">
        <v>-13</v>
      </c>
      <c r="D105" s="6">
        <v>0</v>
      </c>
      <c r="E105" s="6">
        <v>0</v>
      </c>
      <c r="F105" s="25">
        <v>0</v>
      </c>
      <c r="G105" s="25">
        <v>0</v>
      </c>
      <c r="H105" s="25">
        <v>0</v>
      </c>
      <c r="I105" s="25">
        <v>10</v>
      </c>
      <c r="J105" s="6">
        <v>-23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126</v>
      </c>
      <c r="Q105" s="6">
        <v>126</v>
      </c>
      <c r="R105" s="6">
        <v>0</v>
      </c>
      <c r="S105" s="50">
        <v>0</v>
      </c>
    </row>
    <row r="106" spans="1:19">
      <c r="A106" s="40" t="s">
        <v>250</v>
      </c>
      <c r="B106" s="6">
        <v>1526</v>
      </c>
      <c r="C106" s="6">
        <v>486</v>
      </c>
      <c r="D106" s="6">
        <v>1832</v>
      </c>
      <c r="E106" s="6">
        <v>0</v>
      </c>
      <c r="F106" s="25">
        <v>25</v>
      </c>
      <c r="G106" s="25">
        <v>0</v>
      </c>
      <c r="H106" s="25">
        <v>0</v>
      </c>
      <c r="I106" s="25">
        <v>0</v>
      </c>
      <c r="J106" s="6">
        <v>-1371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2012</v>
      </c>
      <c r="Q106" s="6">
        <v>2012</v>
      </c>
      <c r="R106" s="6">
        <v>0</v>
      </c>
      <c r="S106" s="50">
        <v>0</v>
      </c>
    </row>
    <row r="107" spans="1:19">
      <c r="A107" s="40" t="s">
        <v>251</v>
      </c>
      <c r="B107" s="6">
        <v>86</v>
      </c>
      <c r="C107" s="6">
        <v>564</v>
      </c>
      <c r="D107" s="6">
        <v>314</v>
      </c>
      <c r="E107" s="6">
        <v>0</v>
      </c>
      <c r="F107" s="25">
        <v>0</v>
      </c>
      <c r="G107" s="25">
        <v>0</v>
      </c>
      <c r="H107" s="25">
        <v>0</v>
      </c>
      <c r="I107" s="25">
        <v>15</v>
      </c>
      <c r="J107" s="6">
        <v>235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650</v>
      </c>
      <c r="Q107" s="6">
        <v>405</v>
      </c>
      <c r="R107" s="6">
        <v>245</v>
      </c>
      <c r="S107" s="50">
        <v>245</v>
      </c>
    </row>
    <row r="108" spans="1:19">
      <c r="A108" s="40" t="s">
        <v>252</v>
      </c>
      <c r="B108" s="6">
        <v>51</v>
      </c>
      <c r="C108" s="6">
        <v>-2</v>
      </c>
      <c r="D108" s="6">
        <v>0</v>
      </c>
      <c r="E108" s="6">
        <v>0</v>
      </c>
      <c r="F108" s="25">
        <v>22</v>
      </c>
      <c r="G108" s="25">
        <v>0</v>
      </c>
      <c r="H108" s="25">
        <v>0</v>
      </c>
      <c r="I108" s="25">
        <v>0</v>
      </c>
      <c r="J108" s="6">
        <v>-24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49</v>
      </c>
      <c r="Q108" s="6">
        <v>49</v>
      </c>
      <c r="R108" s="6">
        <v>0</v>
      </c>
      <c r="S108" s="50">
        <v>0</v>
      </c>
    </row>
    <row r="109" ht="24" spans="1:19">
      <c r="A109" s="41" t="s">
        <v>253</v>
      </c>
      <c r="B109" s="6">
        <v>10</v>
      </c>
      <c r="C109" s="6">
        <v>-10</v>
      </c>
      <c r="D109" s="6">
        <v>0</v>
      </c>
      <c r="E109" s="6">
        <v>0</v>
      </c>
      <c r="F109" s="25">
        <v>0</v>
      </c>
      <c r="G109" s="25">
        <v>0</v>
      </c>
      <c r="H109" s="25">
        <v>0</v>
      </c>
      <c r="I109" s="25">
        <v>0</v>
      </c>
      <c r="J109" s="6">
        <v>-10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50">
        <v>0</v>
      </c>
    </row>
    <row r="110" spans="1:19">
      <c r="A110" s="40" t="s">
        <v>254</v>
      </c>
      <c r="B110" s="6">
        <v>0</v>
      </c>
      <c r="C110" s="6">
        <v>0</v>
      </c>
      <c r="D110" s="6">
        <v>0</v>
      </c>
      <c r="E110" s="6">
        <v>0</v>
      </c>
      <c r="F110" s="25">
        <v>0</v>
      </c>
      <c r="G110" s="25">
        <v>253</v>
      </c>
      <c r="H110" s="25">
        <v>0</v>
      </c>
      <c r="I110" s="25">
        <v>0</v>
      </c>
      <c r="J110" s="6">
        <v>-253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50">
        <v>0</v>
      </c>
    </row>
    <row r="111" ht="24" spans="1:19">
      <c r="A111" s="41" t="s">
        <v>255</v>
      </c>
      <c r="B111" s="6">
        <v>2479</v>
      </c>
      <c r="C111" s="6">
        <v>90</v>
      </c>
      <c r="D111" s="6">
        <v>-712</v>
      </c>
      <c r="E111" s="6">
        <v>0</v>
      </c>
      <c r="F111" s="25">
        <v>31</v>
      </c>
      <c r="G111" s="25">
        <v>345</v>
      </c>
      <c r="H111" s="25">
        <v>0</v>
      </c>
      <c r="I111" s="25">
        <v>290</v>
      </c>
      <c r="J111" s="6">
        <v>136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2569</v>
      </c>
      <c r="Q111" s="6">
        <v>2095</v>
      </c>
      <c r="R111" s="6">
        <v>474</v>
      </c>
      <c r="S111" s="50">
        <v>474</v>
      </c>
    </row>
    <row r="112" ht="24" spans="1:19">
      <c r="A112" s="41" t="s">
        <v>256</v>
      </c>
      <c r="B112" s="6">
        <v>37885</v>
      </c>
      <c r="C112" s="6">
        <v>3154</v>
      </c>
      <c r="D112" s="6">
        <v>2389</v>
      </c>
      <c r="E112" s="6">
        <v>0</v>
      </c>
      <c r="F112" s="25">
        <v>500</v>
      </c>
      <c r="G112" s="25">
        <v>400</v>
      </c>
      <c r="H112" s="25">
        <v>0</v>
      </c>
      <c r="I112" s="25">
        <v>1355</v>
      </c>
      <c r="J112" s="6">
        <v>-2400</v>
      </c>
      <c r="K112" s="6">
        <v>0</v>
      </c>
      <c r="L112" s="6">
        <v>910</v>
      </c>
      <c r="M112" s="6">
        <v>0</v>
      </c>
      <c r="N112" s="6">
        <v>0</v>
      </c>
      <c r="O112" s="6">
        <v>0</v>
      </c>
      <c r="P112" s="6">
        <v>41039</v>
      </c>
      <c r="Q112" s="6">
        <v>40947</v>
      </c>
      <c r="R112" s="6">
        <v>92</v>
      </c>
      <c r="S112" s="50">
        <v>92</v>
      </c>
    </row>
    <row r="113" ht="24" spans="1:19">
      <c r="A113" s="41" t="s">
        <v>257</v>
      </c>
      <c r="B113" s="24">
        <v>705</v>
      </c>
      <c r="C113" s="6">
        <v>309</v>
      </c>
      <c r="D113" s="6">
        <v>0</v>
      </c>
      <c r="E113" s="6">
        <v>0</v>
      </c>
      <c r="F113" s="25">
        <v>0</v>
      </c>
      <c r="G113" s="25">
        <v>0</v>
      </c>
      <c r="H113" s="25">
        <v>0</v>
      </c>
      <c r="I113" s="25">
        <v>289</v>
      </c>
      <c r="J113" s="6">
        <v>20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1014</v>
      </c>
      <c r="Q113" s="6">
        <v>987</v>
      </c>
      <c r="R113" s="6">
        <v>27</v>
      </c>
      <c r="S113" s="50">
        <v>27</v>
      </c>
    </row>
    <row r="114" spans="1:19">
      <c r="A114" s="40" t="s">
        <v>258</v>
      </c>
      <c r="B114" s="6">
        <v>2905</v>
      </c>
      <c r="C114" s="31">
        <v>8181</v>
      </c>
      <c r="D114" s="6">
        <v>8176</v>
      </c>
      <c r="E114" s="6">
        <v>0</v>
      </c>
      <c r="F114" s="25">
        <v>0</v>
      </c>
      <c r="G114" s="25">
        <v>0</v>
      </c>
      <c r="H114" s="25">
        <v>0</v>
      </c>
      <c r="I114" s="25">
        <v>0</v>
      </c>
      <c r="J114" s="6">
        <v>5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11086</v>
      </c>
      <c r="Q114" s="6">
        <v>11086</v>
      </c>
      <c r="R114" s="6">
        <v>0</v>
      </c>
      <c r="S114" s="50">
        <v>0</v>
      </c>
    </row>
    <row r="115" ht="24" spans="1:19">
      <c r="A115" s="41" t="s">
        <v>259</v>
      </c>
      <c r="B115" s="11">
        <v>1710</v>
      </c>
      <c r="C115" s="6">
        <v>1481</v>
      </c>
      <c r="D115" s="6">
        <v>1385</v>
      </c>
      <c r="E115" s="6">
        <v>0</v>
      </c>
      <c r="F115" s="25">
        <v>4</v>
      </c>
      <c r="G115" s="25">
        <v>300</v>
      </c>
      <c r="H115" s="25">
        <v>0</v>
      </c>
      <c r="I115" s="25">
        <v>425</v>
      </c>
      <c r="J115" s="6">
        <v>-633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3191</v>
      </c>
      <c r="Q115" s="6">
        <v>3191</v>
      </c>
      <c r="R115" s="6">
        <v>0</v>
      </c>
      <c r="S115" s="50">
        <v>0</v>
      </c>
    </row>
    <row r="116" spans="1:19">
      <c r="A116" s="40" t="s">
        <v>260</v>
      </c>
      <c r="B116" s="6">
        <v>3330</v>
      </c>
      <c r="C116" s="6">
        <v>1395</v>
      </c>
      <c r="D116" s="6">
        <v>1680</v>
      </c>
      <c r="E116" s="6">
        <v>0</v>
      </c>
      <c r="F116" s="25">
        <v>68</v>
      </c>
      <c r="G116" s="25">
        <v>100</v>
      </c>
      <c r="H116" s="25">
        <v>0</v>
      </c>
      <c r="I116" s="25">
        <v>0</v>
      </c>
      <c r="J116" s="6">
        <v>-453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4725</v>
      </c>
      <c r="Q116" s="6">
        <v>4660</v>
      </c>
      <c r="R116" s="6">
        <v>65</v>
      </c>
      <c r="S116" s="50">
        <v>65</v>
      </c>
    </row>
    <row r="117" spans="1:19">
      <c r="A117" s="40" t="s">
        <v>261</v>
      </c>
      <c r="B117" s="6">
        <v>26274</v>
      </c>
      <c r="C117" s="6">
        <v>-11439</v>
      </c>
      <c r="D117" s="6">
        <v>-9841</v>
      </c>
      <c r="E117" s="6">
        <v>0</v>
      </c>
      <c r="F117" s="25">
        <v>184</v>
      </c>
      <c r="G117" s="25">
        <v>0</v>
      </c>
      <c r="H117" s="25">
        <v>0</v>
      </c>
      <c r="I117" s="25">
        <v>0</v>
      </c>
      <c r="J117" s="6">
        <v>-1782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14835</v>
      </c>
      <c r="Q117" s="6">
        <v>14835</v>
      </c>
      <c r="R117" s="6">
        <v>0</v>
      </c>
      <c r="S117" s="50">
        <v>0</v>
      </c>
    </row>
    <row r="118" spans="1:19">
      <c r="A118" s="40" t="s">
        <v>262</v>
      </c>
      <c r="B118" s="6">
        <v>0</v>
      </c>
      <c r="C118" s="6">
        <v>115</v>
      </c>
      <c r="D118" s="6">
        <v>115</v>
      </c>
      <c r="E118" s="6">
        <v>0</v>
      </c>
      <c r="F118" s="25">
        <v>0</v>
      </c>
      <c r="G118" s="25">
        <v>0</v>
      </c>
      <c r="H118" s="25">
        <v>0</v>
      </c>
      <c r="I118" s="25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115</v>
      </c>
      <c r="Q118" s="6">
        <v>115</v>
      </c>
      <c r="R118" s="6">
        <v>0</v>
      </c>
      <c r="S118" s="50">
        <v>0</v>
      </c>
    </row>
    <row r="119" spans="1:19">
      <c r="A119" s="40" t="s">
        <v>263</v>
      </c>
      <c r="B119" s="6">
        <v>1419</v>
      </c>
      <c r="C119" s="6">
        <v>-377</v>
      </c>
      <c r="D119" s="6">
        <v>-855</v>
      </c>
      <c r="E119" s="6">
        <v>0</v>
      </c>
      <c r="F119" s="25">
        <v>47</v>
      </c>
      <c r="G119" s="25">
        <v>0</v>
      </c>
      <c r="H119" s="25">
        <v>0</v>
      </c>
      <c r="I119" s="25">
        <v>430</v>
      </c>
      <c r="J119" s="6">
        <v>1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1042</v>
      </c>
      <c r="Q119" s="6">
        <v>1042</v>
      </c>
      <c r="R119" s="6">
        <v>0</v>
      </c>
      <c r="S119" s="50">
        <v>0</v>
      </c>
    </row>
    <row r="120" ht="24" spans="1:19">
      <c r="A120" s="41" t="s">
        <v>264</v>
      </c>
      <c r="B120" s="6">
        <v>1542</v>
      </c>
      <c r="C120" s="6">
        <v>3486</v>
      </c>
      <c r="D120" s="6">
        <v>1726</v>
      </c>
      <c r="E120" s="6">
        <v>0</v>
      </c>
      <c r="F120" s="25">
        <v>197</v>
      </c>
      <c r="G120" s="25">
        <v>0</v>
      </c>
      <c r="H120" s="25">
        <v>0</v>
      </c>
      <c r="I120" s="25">
        <v>211</v>
      </c>
      <c r="J120" s="6">
        <v>442</v>
      </c>
      <c r="K120" s="6">
        <v>0</v>
      </c>
      <c r="L120" s="6">
        <v>910</v>
      </c>
      <c r="M120" s="6">
        <v>0</v>
      </c>
      <c r="N120" s="6">
        <v>0</v>
      </c>
      <c r="O120" s="6">
        <v>0</v>
      </c>
      <c r="P120" s="6">
        <v>5028</v>
      </c>
      <c r="Q120" s="6">
        <v>5028</v>
      </c>
      <c r="R120" s="6">
        <v>0</v>
      </c>
      <c r="S120" s="50">
        <v>0</v>
      </c>
    </row>
    <row r="121" ht="24" spans="1:19">
      <c r="A121" s="41" t="s">
        <v>265</v>
      </c>
      <c r="B121" s="6">
        <v>0</v>
      </c>
      <c r="C121" s="6">
        <v>3</v>
      </c>
      <c r="D121" s="6">
        <v>3</v>
      </c>
      <c r="E121" s="6">
        <v>0</v>
      </c>
      <c r="F121" s="25">
        <v>0</v>
      </c>
      <c r="G121" s="25">
        <v>0</v>
      </c>
      <c r="H121" s="25">
        <v>0</v>
      </c>
      <c r="I121" s="25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3</v>
      </c>
      <c r="Q121" s="6">
        <v>3</v>
      </c>
      <c r="R121" s="6">
        <v>0</v>
      </c>
      <c r="S121" s="50">
        <v>0</v>
      </c>
    </row>
    <row r="122" spans="1:19">
      <c r="A122" s="40" t="s">
        <v>266</v>
      </c>
      <c r="B122" s="6">
        <v>1748</v>
      </c>
      <c r="C122" s="6">
        <v>6072</v>
      </c>
      <c r="D122" s="6">
        <v>4336</v>
      </c>
      <c r="E122" s="24">
        <v>0</v>
      </c>
      <c r="F122" s="25">
        <v>661</v>
      </c>
      <c r="G122" s="25">
        <v>2158</v>
      </c>
      <c r="H122" s="25">
        <v>0</v>
      </c>
      <c r="I122" s="25">
        <v>3</v>
      </c>
      <c r="J122" s="6">
        <v>-1086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7820</v>
      </c>
      <c r="Q122" s="6">
        <v>4975</v>
      </c>
      <c r="R122" s="6">
        <v>2845</v>
      </c>
      <c r="S122" s="50">
        <v>2845</v>
      </c>
    </row>
    <row r="123" spans="1:19">
      <c r="A123" s="40" t="s">
        <v>267</v>
      </c>
      <c r="B123" s="6">
        <v>328</v>
      </c>
      <c r="C123" s="6">
        <v>211</v>
      </c>
      <c r="D123" s="17">
        <v>0</v>
      </c>
      <c r="E123" s="6">
        <v>0</v>
      </c>
      <c r="F123" s="42">
        <v>0</v>
      </c>
      <c r="G123" s="25">
        <v>0</v>
      </c>
      <c r="H123" s="25">
        <v>0</v>
      </c>
      <c r="I123" s="25">
        <v>3</v>
      </c>
      <c r="J123" s="6">
        <v>208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539</v>
      </c>
      <c r="Q123" s="6">
        <v>539</v>
      </c>
      <c r="R123" s="6">
        <v>0</v>
      </c>
      <c r="S123" s="50">
        <v>0</v>
      </c>
    </row>
    <row r="124" spans="1:19">
      <c r="A124" s="40" t="s">
        <v>268</v>
      </c>
      <c r="B124" s="6">
        <v>115</v>
      </c>
      <c r="C124" s="6">
        <v>-115</v>
      </c>
      <c r="D124" s="6">
        <v>0</v>
      </c>
      <c r="E124" s="11">
        <v>0</v>
      </c>
      <c r="F124" s="25">
        <v>0</v>
      </c>
      <c r="G124" s="25">
        <v>0</v>
      </c>
      <c r="H124" s="25">
        <v>0</v>
      </c>
      <c r="I124" s="25">
        <v>0</v>
      </c>
      <c r="J124" s="6">
        <v>-115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50">
        <v>0</v>
      </c>
    </row>
    <row r="125" spans="1:19">
      <c r="A125" s="40" t="s">
        <v>269</v>
      </c>
      <c r="B125" s="6">
        <v>938</v>
      </c>
      <c r="C125" s="6">
        <v>2398</v>
      </c>
      <c r="D125" s="6">
        <v>1233</v>
      </c>
      <c r="E125" s="6">
        <v>0</v>
      </c>
      <c r="F125" s="25">
        <v>661</v>
      </c>
      <c r="G125" s="25">
        <v>1079</v>
      </c>
      <c r="H125" s="25">
        <v>0</v>
      </c>
      <c r="I125" s="25">
        <v>0</v>
      </c>
      <c r="J125" s="6">
        <v>-575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3336</v>
      </c>
      <c r="Q125" s="6">
        <v>1662</v>
      </c>
      <c r="R125" s="6">
        <v>1674</v>
      </c>
      <c r="S125" s="50">
        <v>1674</v>
      </c>
    </row>
    <row r="126" ht="24" spans="1:19">
      <c r="A126" s="41" t="s">
        <v>270</v>
      </c>
      <c r="B126" s="6">
        <v>0</v>
      </c>
      <c r="C126" s="6">
        <v>217</v>
      </c>
      <c r="D126" s="6">
        <v>0</v>
      </c>
      <c r="E126" s="6">
        <v>0</v>
      </c>
      <c r="F126" s="25">
        <v>0</v>
      </c>
      <c r="G126" s="25">
        <v>0</v>
      </c>
      <c r="H126" s="25">
        <v>0</v>
      </c>
      <c r="I126" s="25">
        <v>0</v>
      </c>
      <c r="J126" s="6">
        <v>217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217</v>
      </c>
      <c r="Q126" s="6">
        <v>217</v>
      </c>
      <c r="R126" s="6">
        <v>0</v>
      </c>
      <c r="S126" s="50">
        <v>0</v>
      </c>
    </row>
    <row r="127" spans="1:19">
      <c r="A127" s="40" t="s">
        <v>271</v>
      </c>
      <c r="B127" s="6">
        <v>0</v>
      </c>
      <c r="C127" s="6">
        <v>300</v>
      </c>
      <c r="D127" s="6">
        <v>50</v>
      </c>
      <c r="E127" s="6">
        <v>0</v>
      </c>
      <c r="F127" s="25">
        <v>0</v>
      </c>
      <c r="G127" s="25">
        <v>269</v>
      </c>
      <c r="H127" s="25">
        <v>0</v>
      </c>
      <c r="I127" s="25">
        <v>0</v>
      </c>
      <c r="J127" s="6">
        <v>-19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300</v>
      </c>
      <c r="Q127" s="6">
        <v>300</v>
      </c>
      <c r="R127" s="6">
        <v>0</v>
      </c>
      <c r="S127" s="50">
        <v>0</v>
      </c>
    </row>
    <row r="128" spans="1:19">
      <c r="A128" s="40" t="s">
        <v>272</v>
      </c>
      <c r="B128" s="6">
        <v>0</v>
      </c>
      <c r="C128" s="6">
        <v>0</v>
      </c>
      <c r="D128" s="6">
        <v>0</v>
      </c>
      <c r="E128" s="6">
        <v>0</v>
      </c>
      <c r="F128" s="25">
        <v>0</v>
      </c>
      <c r="G128" s="25">
        <v>0</v>
      </c>
      <c r="H128" s="25">
        <v>0</v>
      </c>
      <c r="I128" s="25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50">
        <v>0</v>
      </c>
    </row>
    <row r="129" spans="1:19">
      <c r="A129" s="40" t="s">
        <v>273</v>
      </c>
      <c r="B129" s="6">
        <v>0</v>
      </c>
      <c r="C129" s="6">
        <v>0</v>
      </c>
      <c r="D129" s="6">
        <v>0</v>
      </c>
      <c r="E129" s="6">
        <v>0</v>
      </c>
      <c r="F129" s="25">
        <v>0</v>
      </c>
      <c r="G129" s="25">
        <v>0</v>
      </c>
      <c r="H129" s="25">
        <v>0</v>
      </c>
      <c r="I129" s="25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50">
        <v>0</v>
      </c>
    </row>
    <row r="130" spans="1:19">
      <c r="A130" s="40" t="s">
        <v>274</v>
      </c>
      <c r="B130" s="6">
        <v>0</v>
      </c>
      <c r="C130" s="6">
        <v>0</v>
      </c>
      <c r="D130" s="6">
        <v>0</v>
      </c>
      <c r="E130" s="6">
        <v>0</v>
      </c>
      <c r="F130" s="25">
        <v>0</v>
      </c>
      <c r="G130" s="25">
        <v>0</v>
      </c>
      <c r="H130" s="25">
        <v>0</v>
      </c>
      <c r="I130" s="25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50">
        <v>0</v>
      </c>
    </row>
    <row r="131" spans="1:19">
      <c r="A131" s="40" t="s">
        <v>275</v>
      </c>
      <c r="B131" s="6">
        <v>0</v>
      </c>
      <c r="C131" s="6">
        <v>0</v>
      </c>
      <c r="D131" s="6">
        <v>0</v>
      </c>
      <c r="E131" s="6">
        <v>0</v>
      </c>
      <c r="F131" s="25">
        <v>0</v>
      </c>
      <c r="G131" s="25">
        <v>0</v>
      </c>
      <c r="H131" s="25">
        <v>0</v>
      </c>
      <c r="I131" s="25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50">
        <v>0</v>
      </c>
    </row>
    <row r="132" ht="24" spans="1:19">
      <c r="A132" s="41" t="s">
        <v>276</v>
      </c>
      <c r="B132" s="6">
        <v>0</v>
      </c>
      <c r="C132" s="6">
        <v>0</v>
      </c>
      <c r="D132" s="6">
        <v>0</v>
      </c>
      <c r="E132" s="6">
        <v>0</v>
      </c>
      <c r="F132" s="25">
        <v>0</v>
      </c>
      <c r="G132" s="25">
        <v>0</v>
      </c>
      <c r="H132" s="25">
        <v>0</v>
      </c>
      <c r="I132" s="25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50">
        <v>0</v>
      </c>
    </row>
    <row r="133" spans="1:19">
      <c r="A133" s="40" t="s">
        <v>277</v>
      </c>
      <c r="B133" s="6">
        <v>0</v>
      </c>
      <c r="C133" s="6">
        <v>2580</v>
      </c>
      <c r="D133" s="6">
        <v>2540</v>
      </c>
      <c r="E133" s="6">
        <v>0</v>
      </c>
      <c r="F133" s="25">
        <v>0</v>
      </c>
      <c r="G133" s="25">
        <v>810</v>
      </c>
      <c r="H133" s="25">
        <v>0</v>
      </c>
      <c r="I133" s="25">
        <v>0</v>
      </c>
      <c r="J133" s="6">
        <v>-770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2580</v>
      </c>
      <c r="Q133" s="6">
        <v>1409</v>
      </c>
      <c r="R133" s="6">
        <v>1171</v>
      </c>
      <c r="S133" s="50">
        <v>1171</v>
      </c>
    </row>
    <row r="134" spans="1:19">
      <c r="A134" s="40" t="s">
        <v>278</v>
      </c>
      <c r="B134" s="6">
        <v>367</v>
      </c>
      <c r="C134" s="6">
        <v>346</v>
      </c>
      <c r="D134" s="6">
        <v>0</v>
      </c>
      <c r="E134" s="6">
        <v>0</v>
      </c>
      <c r="F134" s="25">
        <v>0</v>
      </c>
      <c r="G134" s="25">
        <v>0</v>
      </c>
      <c r="H134" s="25">
        <v>0</v>
      </c>
      <c r="I134" s="25">
        <v>0</v>
      </c>
      <c r="J134" s="6">
        <v>346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713</v>
      </c>
      <c r="Q134" s="6">
        <v>713</v>
      </c>
      <c r="R134" s="6">
        <v>0</v>
      </c>
      <c r="S134" s="50">
        <v>0</v>
      </c>
    </row>
    <row r="135" spans="1:19">
      <c r="A135" s="40" t="s">
        <v>279</v>
      </c>
      <c r="B135" s="6">
        <v>0</v>
      </c>
      <c r="C135" s="6">
        <v>352</v>
      </c>
      <c r="D135" s="6">
        <v>513</v>
      </c>
      <c r="E135" s="6">
        <v>0</v>
      </c>
      <c r="F135" s="25">
        <v>0</v>
      </c>
      <c r="G135" s="25">
        <v>0</v>
      </c>
      <c r="H135" s="25">
        <v>0</v>
      </c>
      <c r="I135" s="25">
        <v>0</v>
      </c>
      <c r="J135" s="6">
        <v>-161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352</v>
      </c>
      <c r="Q135" s="6">
        <v>352</v>
      </c>
      <c r="R135" s="6">
        <v>0</v>
      </c>
      <c r="S135" s="50">
        <v>0</v>
      </c>
    </row>
    <row r="136" spans="1:19">
      <c r="A136" s="40" t="s">
        <v>280</v>
      </c>
      <c r="B136" s="6">
        <v>0</v>
      </c>
      <c r="C136" s="6">
        <v>0</v>
      </c>
      <c r="D136" s="6">
        <v>0</v>
      </c>
      <c r="E136" s="6">
        <v>0</v>
      </c>
      <c r="F136" s="25">
        <v>0</v>
      </c>
      <c r="G136" s="25">
        <v>0</v>
      </c>
      <c r="H136" s="25">
        <v>0</v>
      </c>
      <c r="I136" s="25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50">
        <v>0</v>
      </c>
    </row>
    <row r="137" spans="1:19">
      <c r="A137" s="40" t="s">
        <v>281</v>
      </c>
      <c r="B137" s="6">
        <v>0</v>
      </c>
      <c r="C137" s="6">
        <v>0</v>
      </c>
      <c r="D137" s="6">
        <v>0</v>
      </c>
      <c r="E137" s="6">
        <v>0</v>
      </c>
      <c r="F137" s="25">
        <v>0</v>
      </c>
      <c r="G137" s="25">
        <v>0</v>
      </c>
      <c r="H137" s="25">
        <v>0</v>
      </c>
      <c r="I137" s="25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50">
        <v>0</v>
      </c>
    </row>
    <row r="138" ht="24" spans="1:19">
      <c r="A138" s="41" t="s">
        <v>282</v>
      </c>
      <c r="B138" s="6">
        <v>0</v>
      </c>
      <c r="C138" s="6">
        <v>0</v>
      </c>
      <c r="D138" s="6">
        <v>0</v>
      </c>
      <c r="E138" s="6">
        <v>0</v>
      </c>
      <c r="F138" s="25">
        <v>0</v>
      </c>
      <c r="G138" s="25">
        <v>0</v>
      </c>
      <c r="H138" s="25">
        <v>0</v>
      </c>
      <c r="I138" s="25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50">
        <v>0</v>
      </c>
    </row>
    <row r="139" ht="24" spans="1:19">
      <c r="A139" s="41" t="s">
        <v>283</v>
      </c>
      <c r="B139" s="6">
        <v>0</v>
      </c>
      <c r="C139" s="6">
        <v>0</v>
      </c>
      <c r="D139" s="6">
        <v>0</v>
      </c>
      <c r="E139" s="6">
        <v>0</v>
      </c>
      <c r="F139" s="25">
        <v>0</v>
      </c>
      <c r="G139" s="25">
        <v>0</v>
      </c>
      <c r="H139" s="25">
        <v>0</v>
      </c>
      <c r="I139" s="25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50">
        <v>0</v>
      </c>
    </row>
    <row r="140" spans="1:19">
      <c r="A140" s="40" t="s">
        <v>284</v>
      </c>
      <c r="B140" s="6">
        <v>34648</v>
      </c>
      <c r="C140" s="6">
        <v>19656</v>
      </c>
      <c r="D140" s="6">
        <v>-6783</v>
      </c>
      <c r="E140" s="6">
        <v>0</v>
      </c>
      <c r="F140" s="25">
        <v>8956</v>
      </c>
      <c r="G140" s="25">
        <v>4265</v>
      </c>
      <c r="H140" s="25">
        <v>0</v>
      </c>
      <c r="I140" s="25">
        <v>514</v>
      </c>
      <c r="J140" s="6">
        <v>9803</v>
      </c>
      <c r="K140" s="6">
        <v>0</v>
      </c>
      <c r="L140" s="6">
        <v>2901</v>
      </c>
      <c r="M140" s="6">
        <v>0</v>
      </c>
      <c r="N140" s="6">
        <v>0</v>
      </c>
      <c r="O140" s="6">
        <v>0</v>
      </c>
      <c r="P140" s="6">
        <v>54304</v>
      </c>
      <c r="Q140" s="6">
        <v>54304</v>
      </c>
      <c r="R140" s="6">
        <v>0</v>
      </c>
      <c r="S140" s="50">
        <v>0</v>
      </c>
    </row>
    <row r="141" spans="1:19">
      <c r="A141" s="40" t="s">
        <v>285</v>
      </c>
      <c r="B141" s="6">
        <v>4324</v>
      </c>
      <c r="C141" s="6">
        <v>1546</v>
      </c>
      <c r="D141" s="6">
        <v>0</v>
      </c>
      <c r="E141" s="6">
        <v>0</v>
      </c>
      <c r="F141" s="25">
        <v>0</v>
      </c>
      <c r="G141" s="25">
        <v>0</v>
      </c>
      <c r="H141" s="25">
        <v>0</v>
      </c>
      <c r="I141" s="25">
        <v>514</v>
      </c>
      <c r="J141" s="6">
        <v>1032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5870</v>
      </c>
      <c r="Q141" s="6">
        <v>5870</v>
      </c>
      <c r="R141" s="6">
        <v>0</v>
      </c>
      <c r="S141" s="50">
        <v>0</v>
      </c>
    </row>
    <row r="142" ht="24" spans="1:19">
      <c r="A142" s="41" t="s">
        <v>286</v>
      </c>
      <c r="B142" s="6">
        <v>829</v>
      </c>
      <c r="C142" s="6">
        <v>-236</v>
      </c>
      <c r="D142" s="6">
        <v>0</v>
      </c>
      <c r="E142" s="6">
        <v>0</v>
      </c>
      <c r="F142" s="25">
        <v>0</v>
      </c>
      <c r="G142" s="25">
        <v>0</v>
      </c>
      <c r="H142" s="25">
        <v>0</v>
      </c>
      <c r="I142" s="25">
        <v>0</v>
      </c>
      <c r="J142" s="6">
        <v>-236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593</v>
      </c>
      <c r="Q142" s="6">
        <v>593</v>
      </c>
      <c r="R142" s="6">
        <v>0</v>
      </c>
      <c r="S142" s="50">
        <v>0</v>
      </c>
    </row>
    <row r="143" spans="1:19">
      <c r="A143" s="40" t="s">
        <v>287</v>
      </c>
      <c r="B143" s="6">
        <v>23010</v>
      </c>
      <c r="C143" s="6">
        <v>16571</v>
      </c>
      <c r="D143" s="6">
        <v>-6783</v>
      </c>
      <c r="E143" s="6">
        <v>0</v>
      </c>
      <c r="F143" s="25">
        <v>8956</v>
      </c>
      <c r="G143" s="25">
        <v>4265</v>
      </c>
      <c r="H143" s="25">
        <v>0</v>
      </c>
      <c r="I143" s="25">
        <v>0</v>
      </c>
      <c r="J143" s="6">
        <v>7232</v>
      </c>
      <c r="K143" s="6">
        <v>0</v>
      </c>
      <c r="L143" s="6">
        <v>2901</v>
      </c>
      <c r="M143" s="6">
        <v>0</v>
      </c>
      <c r="N143" s="6">
        <v>0</v>
      </c>
      <c r="O143" s="6">
        <v>0</v>
      </c>
      <c r="P143" s="6">
        <v>39581</v>
      </c>
      <c r="Q143" s="6">
        <v>39581</v>
      </c>
      <c r="R143" s="6">
        <v>0</v>
      </c>
      <c r="S143" s="50">
        <v>0</v>
      </c>
    </row>
    <row r="144" spans="1:19">
      <c r="A144" s="40" t="s">
        <v>288</v>
      </c>
      <c r="B144" s="6">
        <v>6436</v>
      </c>
      <c r="C144" s="6">
        <v>1771</v>
      </c>
      <c r="D144" s="6">
        <v>0</v>
      </c>
      <c r="E144" s="6">
        <v>0</v>
      </c>
      <c r="F144" s="25">
        <v>0</v>
      </c>
      <c r="G144" s="25">
        <v>0</v>
      </c>
      <c r="H144" s="25">
        <v>0</v>
      </c>
      <c r="I144" s="25">
        <v>0</v>
      </c>
      <c r="J144" s="6">
        <v>1771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8207</v>
      </c>
      <c r="Q144" s="6">
        <v>8207</v>
      </c>
      <c r="R144" s="6">
        <v>0</v>
      </c>
      <c r="S144" s="50">
        <v>0</v>
      </c>
    </row>
    <row r="145" ht="24" spans="1:19">
      <c r="A145" s="41" t="s">
        <v>289</v>
      </c>
      <c r="B145" s="6">
        <v>49</v>
      </c>
      <c r="C145" s="6">
        <v>4</v>
      </c>
      <c r="D145" s="6">
        <v>0</v>
      </c>
      <c r="E145" s="6">
        <v>0</v>
      </c>
      <c r="F145" s="25">
        <v>0</v>
      </c>
      <c r="G145" s="25">
        <v>0</v>
      </c>
      <c r="H145" s="25">
        <v>0</v>
      </c>
      <c r="I145" s="25">
        <v>0</v>
      </c>
      <c r="J145" s="6">
        <v>4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53</v>
      </c>
      <c r="Q145" s="6">
        <v>53</v>
      </c>
      <c r="R145" s="6">
        <v>0</v>
      </c>
      <c r="S145" s="50">
        <v>0</v>
      </c>
    </row>
    <row r="146" spans="1:19">
      <c r="A146" s="40" t="s">
        <v>290</v>
      </c>
      <c r="B146" s="6">
        <v>0</v>
      </c>
      <c r="C146" s="6">
        <v>0</v>
      </c>
      <c r="D146" s="6">
        <v>0</v>
      </c>
      <c r="E146" s="6">
        <v>0</v>
      </c>
      <c r="F146" s="25">
        <v>0</v>
      </c>
      <c r="G146" s="25">
        <v>0</v>
      </c>
      <c r="H146" s="25">
        <v>0</v>
      </c>
      <c r="I146" s="25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50">
        <v>0</v>
      </c>
    </row>
    <row r="147" spans="1:19">
      <c r="A147" s="51" t="s">
        <v>291</v>
      </c>
      <c r="B147" s="6">
        <v>27974</v>
      </c>
      <c r="C147" s="6">
        <v>1342</v>
      </c>
      <c r="D147" s="6">
        <v>-1689</v>
      </c>
      <c r="E147" s="6">
        <v>0</v>
      </c>
      <c r="F147" s="25">
        <v>407</v>
      </c>
      <c r="G147" s="25">
        <v>12542</v>
      </c>
      <c r="H147" s="25">
        <v>0</v>
      </c>
      <c r="I147" s="25">
        <v>734</v>
      </c>
      <c r="J147" s="6">
        <v>-12796</v>
      </c>
      <c r="K147" s="6">
        <v>0</v>
      </c>
      <c r="L147" s="6">
        <v>2144</v>
      </c>
      <c r="M147" s="6">
        <v>0</v>
      </c>
      <c r="N147" s="6">
        <v>0</v>
      </c>
      <c r="O147" s="6">
        <v>0</v>
      </c>
      <c r="P147" s="6">
        <v>29316</v>
      </c>
      <c r="Q147" s="6">
        <v>20249</v>
      </c>
      <c r="R147" s="6">
        <v>9067</v>
      </c>
      <c r="S147" s="50">
        <v>9067</v>
      </c>
    </row>
    <row r="148" spans="1:19">
      <c r="A148" s="40" t="s">
        <v>292</v>
      </c>
      <c r="B148" s="6">
        <v>6501</v>
      </c>
      <c r="C148" s="6">
        <v>5811</v>
      </c>
      <c r="D148" s="6">
        <v>3963</v>
      </c>
      <c r="E148" s="6">
        <v>0</v>
      </c>
      <c r="F148" s="25">
        <v>26</v>
      </c>
      <c r="G148" s="25">
        <v>1308</v>
      </c>
      <c r="H148" s="25">
        <v>0</v>
      </c>
      <c r="I148" s="25">
        <v>513</v>
      </c>
      <c r="J148" s="6">
        <v>-317</v>
      </c>
      <c r="K148" s="6">
        <v>0</v>
      </c>
      <c r="L148" s="6">
        <v>318</v>
      </c>
      <c r="M148" s="6">
        <v>0</v>
      </c>
      <c r="N148" s="6">
        <v>0</v>
      </c>
      <c r="O148" s="6">
        <v>0</v>
      </c>
      <c r="P148" s="6">
        <v>12312</v>
      </c>
      <c r="Q148" s="6">
        <v>8856</v>
      </c>
      <c r="R148" s="6">
        <v>3456</v>
      </c>
      <c r="S148" s="50">
        <v>3456</v>
      </c>
    </row>
    <row r="149" spans="1:19">
      <c r="A149" s="52" t="s">
        <v>293</v>
      </c>
      <c r="B149" s="6">
        <v>1546</v>
      </c>
      <c r="C149" s="6">
        <v>2254</v>
      </c>
      <c r="D149" s="6">
        <v>1384</v>
      </c>
      <c r="E149" s="6">
        <v>0</v>
      </c>
      <c r="F149" s="25">
        <v>0</v>
      </c>
      <c r="G149" s="25">
        <v>618</v>
      </c>
      <c r="H149" s="25">
        <v>0</v>
      </c>
      <c r="I149" s="25">
        <v>0</v>
      </c>
      <c r="J149" s="6">
        <v>252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3800</v>
      </c>
      <c r="Q149" s="6">
        <v>2582</v>
      </c>
      <c r="R149" s="6">
        <v>1218</v>
      </c>
      <c r="S149" s="50">
        <v>1218</v>
      </c>
    </row>
    <row r="150" spans="1:19">
      <c r="A150" s="40" t="s">
        <v>294</v>
      </c>
      <c r="B150" s="6">
        <v>14054</v>
      </c>
      <c r="C150" s="6">
        <v>-3024</v>
      </c>
      <c r="D150" s="6">
        <v>-3501</v>
      </c>
      <c r="E150" s="6">
        <v>0</v>
      </c>
      <c r="F150" s="25">
        <v>235</v>
      </c>
      <c r="G150" s="25">
        <v>10350</v>
      </c>
      <c r="H150" s="25">
        <v>0</v>
      </c>
      <c r="I150" s="25">
        <v>221</v>
      </c>
      <c r="J150" s="6">
        <v>-12155</v>
      </c>
      <c r="K150" s="6">
        <v>0</v>
      </c>
      <c r="L150" s="6">
        <v>1826</v>
      </c>
      <c r="M150" s="6">
        <v>0</v>
      </c>
      <c r="N150" s="6">
        <v>0</v>
      </c>
      <c r="O150" s="6">
        <v>0</v>
      </c>
      <c r="P150" s="6">
        <v>11030</v>
      </c>
      <c r="Q150" s="6">
        <v>7129</v>
      </c>
      <c r="R150" s="6">
        <v>3901</v>
      </c>
      <c r="S150" s="50">
        <v>3901</v>
      </c>
    </row>
    <row r="151" ht="24" spans="1:19">
      <c r="A151" s="41" t="s">
        <v>295</v>
      </c>
      <c r="B151" s="6">
        <v>0</v>
      </c>
      <c r="C151" s="6">
        <v>2979</v>
      </c>
      <c r="D151" s="6">
        <v>0</v>
      </c>
      <c r="E151" s="6">
        <v>0</v>
      </c>
      <c r="F151" s="25">
        <v>0</v>
      </c>
      <c r="G151" s="25">
        <v>2854</v>
      </c>
      <c r="H151" s="25">
        <v>0</v>
      </c>
      <c r="I151" s="25">
        <v>0</v>
      </c>
      <c r="J151" s="6">
        <v>125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2979</v>
      </c>
      <c r="Q151" s="6">
        <v>693</v>
      </c>
      <c r="R151" s="6">
        <v>2286</v>
      </c>
      <c r="S151" s="50">
        <v>2286</v>
      </c>
    </row>
    <row r="152" spans="1:19">
      <c r="A152" s="40" t="s">
        <v>296</v>
      </c>
      <c r="B152" s="6">
        <v>0</v>
      </c>
      <c r="C152" s="6">
        <v>0</v>
      </c>
      <c r="D152" s="6">
        <v>0</v>
      </c>
      <c r="E152" s="6">
        <v>0</v>
      </c>
      <c r="F152" s="25">
        <v>0</v>
      </c>
      <c r="G152" s="25">
        <v>0</v>
      </c>
      <c r="H152" s="25">
        <v>0</v>
      </c>
      <c r="I152" s="25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50">
        <v>0</v>
      </c>
    </row>
    <row r="153" spans="1:19">
      <c r="A153" s="40" t="s">
        <v>297</v>
      </c>
      <c r="B153" s="6">
        <v>300</v>
      </c>
      <c r="C153" s="6">
        <v>-210</v>
      </c>
      <c r="D153" s="6">
        <v>-342</v>
      </c>
      <c r="E153" s="6">
        <v>0</v>
      </c>
      <c r="F153" s="25">
        <v>61</v>
      </c>
      <c r="G153" s="25">
        <v>80</v>
      </c>
      <c r="H153" s="25">
        <v>0</v>
      </c>
      <c r="I153" s="25">
        <v>0</v>
      </c>
      <c r="J153" s="6">
        <v>-9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90</v>
      </c>
      <c r="Q153" s="6">
        <v>40</v>
      </c>
      <c r="R153" s="6">
        <v>50</v>
      </c>
      <c r="S153" s="50">
        <v>50</v>
      </c>
    </row>
    <row r="154" spans="1:19">
      <c r="A154" s="40" t="s">
        <v>298</v>
      </c>
      <c r="B154" s="6">
        <v>273</v>
      </c>
      <c r="C154" s="6">
        <v>129</v>
      </c>
      <c r="D154" s="6">
        <v>-973</v>
      </c>
      <c r="E154" s="6">
        <v>0</v>
      </c>
      <c r="F154" s="25">
        <v>0</v>
      </c>
      <c r="G154" s="25">
        <v>0</v>
      </c>
      <c r="H154" s="25">
        <v>0</v>
      </c>
      <c r="I154" s="25">
        <v>0</v>
      </c>
      <c r="J154" s="6">
        <v>1102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402</v>
      </c>
      <c r="Q154" s="6">
        <v>402</v>
      </c>
      <c r="R154" s="6">
        <v>0</v>
      </c>
      <c r="S154" s="50">
        <v>0</v>
      </c>
    </row>
    <row r="155" spans="1:19">
      <c r="A155" s="40" t="s">
        <v>299</v>
      </c>
      <c r="B155" s="6">
        <v>2821</v>
      </c>
      <c r="C155" s="6">
        <v>-2412</v>
      </c>
      <c r="D155" s="6">
        <v>-2091</v>
      </c>
      <c r="E155" s="6">
        <v>0</v>
      </c>
      <c r="F155" s="25">
        <v>0</v>
      </c>
      <c r="G155" s="45">
        <v>0</v>
      </c>
      <c r="H155" s="25">
        <v>0</v>
      </c>
      <c r="I155" s="25">
        <v>0</v>
      </c>
      <c r="J155" s="6">
        <v>-321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409</v>
      </c>
      <c r="Q155" s="6">
        <v>409</v>
      </c>
      <c r="R155" s="6">
        <v>0</v>
      </c>
      <c r="S155" s="50">
        <v>0</v>
      </c>
    </row>
    <row r="156" spans="1:19">
      <c r="A156" s="40" t="s">
        <v>300</v>
      </c>
      <c r="B156" s="6">
        <v>0</v>
      </c>
      <c r="C156" s="6">
        <v>353</v>
      </c>
      <c r="D156" s="6">
        <v>577</v>
      </c>
      <c r="E156" s="6">
        <v>0</v>
      </c>
      <c r="F156" s="25">
        <v>85</v>
      </c>
      <c r="G156" s="25">
        <v>0</v>
      </c>
      <c r="H156" s="42">
        <v>0</v>
      </c>
      <c r="I156" s="25">
        <v>0</v>
      </c>
      <c r="J156" s="6">
        <v>-309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353</v>
      </c>
      <c r="Q156" s="6">
        <v>102</v>
      </c>
      <c r="R156" s="6">
        <v>251</v>
      </c>
      <c r="S156" s="50">
        <v>251</v>
      </c>
    </row>
    <row r="157" spans="1:19">
      <c r="A157" s="40" t="s">
        <v>301</v>
      </c>
      <c r="B157" s="6">
        <v>0</v>
      </c>
      <c r="C157" s="6">
        <v>0</v>
      </c>
      <c r="D157" s="6">
        <v>0</v>
      </c>
      <c r="E157" s="6">
        <v>0</v>
      </c>
      <c r="F157" s="25">
        <v>0</v>
      </c>
      <c r="G157" s="46">
        <v>0</v>
      </c>
      <c r="H157" s="42">
        <v>0</v>
      </c>
      <c r="I157" s="25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50">
        <v>0</v>
      </c>
    </row>
    <row r="158" spans="1:19">
      <c r="A158" s="40" t="s">
        <v>302</v>
      </c>
      <c r="B158" s="6">
        <v>2479</v>
      </c>
      <c r="C158" s="6">
        <v>-1559</v>
      </c>
      <c r="D158" s="6">
        <v>-706</v>
      </c>
      <c r="E158" s="6">
        <v>0</v>
      </c>
      <c r="F158" s="25">
        <v>0</v>
      </c>
      <c r="G158" s="46">
        <v>186</v>
      </c>
      <c r="H158" s="25">
        <v>0</v>
      </c>
      <c r="I158" s="25">
        <v>0</v>
      </c>
      <c r="J158" s="6">
        <v>-1039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920</v>
      </c>
      <c r="Q158" s="6">
        <v>729</v>
      </c>
      <c r="R158" s="6">
        <v>191</v>
      </c>
      <c r="S158" s="50">
        <v>191</v>
      </c>
    </row>
    <row r="159" spans="1:19">
      <c r="A159" s="40" t="s">
        <v>303</v>
      </c>
      <c r="B159" s="6">
        <v>15870</v>
      </c>
      <c r="C159" s="6">
        <v>85030</v>
      </c>
      <c r="D159" s="6">
        <v>77076</v>
      </c>
      <c r="E159" s="6">
        <v>0</v>
      </c>
      <c r="F159" s="25">
        <v>0</v>
      </c>
      <c r="G159" s="25">
        <v>2369</v>
      </c>
      <c r="H159" s="25">
        <v>0</v>
      </c>
      <c r="I159" s="25">
        <v>10</v>
      </c>
      <c r="J159" s="6">
        <v>-1186</v>
      </c>
      <c r="K159" s="6">
        <v>0</v>
      </c>
      <c r="L159" s="6">
        <v>6761</v>
      </c>
      <c r="M159" s="6">
        <v>0</v>
      </c>
      <c r="N159" s="6">
        <v>0</v>
      </c>
      <c r="O159" s="6">
        <v>0</v>
      </c>
      <c r="P159" s="6">
        <v>100900</v>
      </c>
      <c r="Q159" s="6">
        <v>96702</v>
      </c>
      <c r="R159" s="6">
        <v>4198</v>
      </c>
      <c r="S159" s="50">
        <v>4198</v>
      </c>
    </row>
    <row r="160" spans="1:19">
      <c r="A160" s="40" t="s">
        <v>304</v>
      </c>
      <c r="B160" s="6">
        <v>15870</v>
      </c>
      <c r="C160" s="6">
        <v>23911</v>
      </c>
      <c r="D160" s="6">
        <v>17147</v>
      </c>
      <c r="E160" s="6">
        <v>0</v>
      </c>
      <c r="F160" s="25">
        <v>0</v>
      </c>
      <c r="G160" s="25">
        <v>325</v>
      </c>
      <c r="H160" s="25">
        <v>0</v>
      </c>
      <c r="I160" s="25">
        <v>0</v>
      </c>
      <c r="J160" s="6">
        <v>-322</v>
      </c>
      <c r="K160" s="6">
        <v>0</v>
      </c>
      <c r="L160" s="6">
        <v>6761</v>
      </c>
      <c r="M160" s="6">
        <v>0</v>
      </c>
      <c r="N160" s="6">
        <v>0</v>
      </c>
      <c r="O160" s="6">
        <v>0</v>
      </c>
      <c r="P160" s="6">
        <v>39781</v>
      </c>
      <c r="Q160" s="6">
        <v>37583</v>
      </c>
      <c r="R160" s="6">
        <v>2198</v>
      </c>
      <c r="S160" s="50">
        <v>2198</v>
      </c>
    </row>
    <row r="161" spans="1:19">
      <c r="A161" s="40" t="s">
        <v>305</v>
      </c>
      <c r="B161" s="6">
        <v>0</v>
      </c>
      <c r="C161" s="6">
        <v>0</v>
      </c>
      <c r="D161" s="6">
        <v>0</v>
      </c>
      <c r="E161" s="6">
        <v>0</v>
      </c>
      <c r="F161" s="25">
        <v>0</v>
      </c>
      <c r="G161" s="25">
        <v>0</v>
      </c>
      <c r="H161" s="25">
        <v>0</v>
      </c>
      <c r="I161" s="25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50">
        <v>0</v>
      </c>
    </row>
    <row r="162" spans="1:19">
      <c r="A162" s="40" t="s">
        <v>306</v>
      </c>
      <c r="B162" s="6">
        <v>0</v>
      </c>
      <c r="C162" s="6">
        <v>0</v>
      </c>
      <c r="D162" s="6">
        <v>0</v>
      </c>
      <c r="E162" s="6">
        <v>0</v>
      </c>
      <c r="F162" s="25">
        <v>0</v>
      </c>
      <c r="G162" s="25">
        <v>0</v>
      </c>
      <c r="H162" s="25">
        <v>0</v>
      </c>
      <c r="I162" s="25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50">
        <v>0</v>
      </c>
    </row>
    <row r="163" ht="24" spans="1:19">
      <c r="A163" s="41" t="s">
        <v>307</v>
      </c>
      <c r="B163" s="6">
        <v>0</v>
      </c>
      <c r="C163" s="6">
        <v>2124</v>
      </c>
      <c r="D163" s="6">
        <v>2082</v>
      </c>
      <c r="E163" s="6">
        <v>0</v>
      </c>
      <c r="F163" s="25">
        <v>0</v>
      </c>
      <c r="G163" s="25">
        <v>42</v>
      </c>
      <c r="H163" s="25">
        <v>0</v>
      </c>
      <c r="I163" s="25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2124</v>
      </c>
      <c r="Q163" s="6">
        <v>2124</v>
      </c>
      <c r="R163" s="6">
        <v>0</v>
      </c>
      <c r="S163" s="50">
        <v>0</v>
      </c>
    </row>
    <row r="164" spans="1:19">
      <c r="A164" s="40" t="s">
        <v>308</v>
      </c>
      <c r="B164" s="6">
        <v>0</v>
      </c>
      <c r="C164" s="6">
        <v>113</v>
      </c>
      <c r="D164" s="6">
        <v>101</v>
      </c>
      <c r="E164" s="6">
        <v>0</v>
      </c>
      <c r="F164" s="25">
        <v>0</v>
      </c>
      <c r="G164" s="25">
        <v>0</v>
      </c>
      <c r="H164" s="25">
        <v>0</v>
      </c>
      <c r="I164" s="25">
        <v>10</v>
      </c>
      <c r="J164" s="6">
        <v>2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113</v>
      </c>
      <c r="Q164" s="6">
        <v>113</v>
      </c>
      <c r="R164" s="6">
        <v>0</v>
      </c>
      <c r="S164" s="50">
        <v>0</v>
      </c>
    </row>
    <row r="165" spans="1:19">
      <c r="A165" s="40" t="s">
        <v>309</v>
      </c>
      <c r="B165" s="6">
        <v>0</v>
      </c>
      <c r="C165" s="6">
        <v>58882</v>
      </c>
      <c r="D165" s="6">
        <v>57746</v>
      </c>
      <c r="E165" s="6">
        <v>0</v>
      </c>
      <c r="F165" s="25">
        <v>0</v>
      </c>
      <c r="G165" s="25">
        <v>2002</v>
      </c>
      <c r="H165" s="25">
        <v>0</v>
      </c>
      <c r="I165" s="25">
        <v>0</v>
      </c>
      <c r="J165" s="6">
        <v>-866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58882</v>
      </c>
      <c r="Q165" s="53">
        <v>56882</v>
      </c>
      <c r="R165" s="6">
        <v>2000</v>
      </c>
      <c r="S165" s="50">
        <v>2000</v>
      </c>
    </row>
    <row r="166" spans="1:19">
      <c r="A166" s="40" t="s">
        <v>310</v>
      </c>
      <c r="B166" s="6">
        <v>0</v>
      </c>
      <c r="C166" s="6">
        <v>0</v>
      </c>
      <c r="D166" s="6">
        <v>0</v>
      </c>
      <c r="E166" s="6">
        <v>0</v>
      </c>
      <c r="F166" s="25">
        <v>0</v>
      </c>
      <c r="G166" s="25">
        <v>0</v>
      </c>
      <c r="H166" s="25">
        <v>0</v>
      </c>
      <c r="I166" s="25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50">
        <v>0</v>
      </c>
    </row>
    <row r="167" spans="1:19">
      <c r="A167" s="40" t="s">
        <v>311</v>
      </c>
      <c r="B167" s="6">
        <v>4534</v>
      </c>
      <c r="C167" s="6">
        <v>7061</v>
      </c>
      <c r="D167" s="6">
        <v>556</v>
      </c>
      <c r="E167" s="6">
        <v>0</v>
      </c>
      <c r="F167" s="25">
        <v>30</v>
      </c>
      <c r="G167" s="25">
        <v>1900</v>
      </c>
      <c r="H167" s="25">
        <v>0</v>
      </c>
      <c r="I167" s="25">
        <v>249</v>
      </c>
      <c r="J167" s="6">
        <v>4326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11595</v>
      </c>
      <c r="Q167" s="6">
        <v>10019</v>
      </c>
      <c r="R167" s="6">
        <v>1576</v>
      </c>
      <c r="S167" s="50">
        <v>1576</v>
      </c>
    </row>
    <row r="168" spans="1:19">
      <c r="A168" s="40" t="s">
        <v>312</v>
      </c>
      <c r="B168" s="6">
        <v>0</v>
      </c>
      <c r="C168" s="6">
        <v>2056</v>
      </c>
      <c r="D168" s="6">
        <v>616</v>
      </c>
      <c r="E168" s="6">
        <v>0</v>
      </c>
      <c r="F168" s="25">
        <v>0</v>
      </c>
      <c r="G168" s="25">
        <v>1440</v>
      </c>
      <c r="H168" s="25">
        <v>0</v>
      </c>
      <c r="I168" s="25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2056</v>
      </c>
      <c r="Q168" s="6">
        <v>480</v>
      </c>
      <c r="R168" s="6">
        <v>1576</v>
      </c>
      <c r="S168" s="50">
        <v>1576</v>
      </c>
    </row>
    <row r="169" spans="1:19">
      <c r="A169" s="40" t="s">
        <v>313</v>
      </c>
      <c r="B169" s="6">
        <v>0</v>
      </c>
      <c r="C169" s="6">
        <v>0</v>
      </c>
      <c r="D169" s="6">
        <v>0</v>
      </c>
      <c r="E169" s="6">
        <v>0</v>
      </c>
      <c r="F169" s="25">
        <v>0</v>
      </c>
      <c r="G169" s="25">
        <v>0</v>
      </c>
      <c r="H169" s="25">
        <v>0</v>
      </c>
      <c r="I169" s="25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50">
        <v>0</v>
      </c>
    </row>
    <row r="170" spans="1:19">
      <c r="A170" s="40" t="s">
        <v>314</v>
      </c>
      <c r="B170" s="6">
        <v>0</v>
      </c>
      <c r="C170" s="6">
        <v>0</v>
      </c>
      <c r="D170" s="6">
        <v>0</v>
      </c>
      <c r="E170" s="6">
        <v>0</v>
      </c>
      <c r="F170" s="25">
        <v>0</v>
      </c>
      <c r="G170" s="25">
        <v>0</v>
      </c>
      <c r="H170" s="25">
        <v>0</v>
      </c>
      <c r="I170" s="25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50">
        <v>0</v>
      </c>
    </row>
    <row r="171" ht="24" spans="1:19">
      <c r="A171" s="41" t="s">
        <v>315</v>
      </c>
      <c r="B171" s="6">
        <v>442</v>
      </c>
      <c r="C171" s="6">
        <v>85</v>
      </c>
      <c r="D171" s="6">
        <v>0</v>
      </c>
      <c r="E171" s="6">
        <v>0</v>
      </c>
      <c r="F171" s="25">
        <v>0</v>
      </c>
      <c r="G171" s="25">
        <v>0</v>
      </c>
      <c r="H171" s="25">
        <v>0</v>
      </c>
      <c r="I171" s="25">
        <v>22</v>
      </c>
      <c r="J171" s="6">
        <v>63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527</v>
      </c>
      <c r="Q171" s="6">
        <v>527</v>
      </c>
      <c r="R171" s="6">
        <v>0</v>
      </c>
      <c r="S171" s="50">
        <v>0</v>
      </c>
    </row>
    <row r="172" spans="1:19">
      <c r="A172" s="40" t="s">
        <v>316</v>
      </c>
      <c r="B172" s="6">
        <v>348</v>
      </c>
      <c r="C172" s="6">
        <v>35</v>
      </c>
      <c r="D172" s="6">
        <v>0</v>
      </c>
      <c r="E172" s="6">
        <v>0</v>
      </c>
      <c r="F172" s="25">
        <v>0</v>
      </c>
      <c r="G172" s="25">
        <v>0</v>
      </c>
      <c r="H172" s="25">
        <v>0</v>
      </c>
      <c r="I172" s="25">
        <v>11</v>
      </c>
      <c r="J172" s="6">
        <v>24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383</v>
      </c>
      <c r="Q172" s="6">
        <v>383</v>
      </c>
      <c r="R172" s="6">
        <v>0</v>
      </c>
      <c r="S172" s="50">
        <v>0</v>
      </c>
    </row>
    <row r="173" spans="1:19">
      <c r="A173" s="40" t="s">
        <v>317</v>
      </c>
      <c r="B173" s="6">
        <v>305</v>
      </c>
      <c r="C173" s="6">
        <v>276</v>
      </c>
      <c r="D173" s="6">
        <v>0</v>
      </c>
      <c r="E173" s="6">
        <v>0</v>
      </c>
      <c r="F173" s="25">
        <v>30</v>
      </c>
      <c r="G173" s="25">
        <v>0</v>
      </c>
      <c r="H173" s="25">
        <v>0</v>
      </c>
      <c r="I173" s="25">
        <v>216</v>
      </c>
      <c r="J173" s="6">
        <v>30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581</v>
      </c>
      <c r="Q173" s="6">
        <v>581</v>
      </c>
      <c r="R173" s="6">
        <v>0</v>
      </c>
      <c r="S173" s="50">
        <v>0</v>
      </c>
    </row>
    <row r="174" ht="24" spans="1:19">
      <c r="A174" s="41" t="s">
        <v>318</v>
      </c>
      <c r="B174" s="6">
        <v>2639</v>
      </c>
      <c r="C174" s="6">
        <v>2059</v>
      </c>
      <c r="D174" s="6">
        <v>90</v>
      </c>
      <c r="E174" s="6">
        <v>0</v>
      </c>
      <c r="F174" s="25">
        <v>0</v>
      </c>
      <c r="G174" s="25">
        <v>281</v>
      </c>
      <c r="H174" s="25">
        <v>0</v>
      </c>
      <c r="I174" s="25">
        <v>0</v>
      </c>
      <c r="J174" s="6">
        <v>1688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4698</v>
      </c>
      <c r="Q174" s="6">
        <v>4698</v>
      </c>
      <c r="R174" s="6">
        <v>0</v>
      </c>
      <c r="S174" s="50">
        <v>0</v>
      </c>
    </row>
    <row r="175" ht="24" spans="1:19">
      <c r="A175" s="41" t="s">
        <v>319</v>
      </c>
      <c r="B175" s="6">
        <v>800</v>
      </c>
      <c r="C175" s="6">
        <v>2550</v>
      </c>
      <c r="D175" s="6">
        <v>-150</v>
      </c>
      <c r="E175" s="6">
        <v>0</v>
      </c>
      <c r="F175" s="25">
        <v>0</v>
      </c>
      <c r="G175" s="25">
        <v>179</v>
      </c>
      <c r="H175" s="25">
        <v>0</v>
      </c>
      <c r="I175" s="25">
        <v>0</v>
      </c>
      <c r="J175" s="6">
        <v>2521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3350</v>
      </c>
      <c r="Q175" s="6">
        <v>3350</v>
      </c>
      <c r="R175" s="6">
        <v>0</v>
      </c>
      <c r="S175" s="50">
        <v>0</v>
      </c>
    </row>
    <row r="176" spans="1:19">
      <c r="A176" s="40" t="s">
        <v>320</v>
      </c>
      <c r="B176" s="6">
        <v>938</v>
      </c>
      <c r="C176" s="6">
        <v>1836</v>
      </c>
      <c r="D176" s="6">
        <v>784</v>
      </c>
      <c r="E176" s="6">
        <v>0</v>
      </c>
      <c r="F176" s="25">
        <v>228</v>
      </c>
      <c r="G176" s="25">
        <v>1448</v>
      </c>
      <c r="H176" s="25">
        <v>0</v>
      </c>
      <c r="I176" s="25">
        <v>28</v>
      </c>
      <c r="J176" s="6">
        <v>-652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2774</v>
      </c>
      <c r="Q176" s="6">
        <v>2385</v>
      </c>
      <c r="R176" s="6">
        <v>389</v>
      </c>
      <c r="S176" s="50">
        <v>389</v>
      </c>
    </row>
    <row r="177" spans="1:19">
      <c r="A177" s="40" t="s">
        <v>321</v>
      </c>
      <c r="B177" s="6">
        <v>493</v>
      </c>
      <c r="C177" s="6">
        <v>1240</v>
      </c>
      <c r="D177" s="6">
        <v>535</v>
      </c>
      <c r="E177" s="6">
        <v>0</v>
      </c>
      <c r="F177" s="25">
        <v>0</v>
      </c>
      <c r="G177" s="25">
        <v>1383</v>
      </c>
      <c r="H177" s="25">
        <v>0</v>
      </c>
      <c r="I177" s="25">
        <v>20</v>
      </c>
      <c r="J177" s="6">
        <v>-698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1733</v>
      </c>
      <c r="Q177" s="6">
        <v>1584</v>
      </c>
      <c r="R177" s="6">
        <v>149</v>
      </c>
      <c r="S177" s="50">
        <v>149</v>
      </c>
    </row>
    <row r="178" ht="24" spans="1:19">
      <c r="A178" s="41" t="s">
        <v>322</v>
      </c>
      <c r="B178" s="6">
        <v>415</v>
      </c>
      <c r="C178" s="6">
        <v>124</v>
      </c>
      <c r="D178" s="6">
        <v>5</v>
      </c>
      <c r="E178" s="6">
        <v>0</v>
      </c>
      <c r="F178" s="25">
        <v>0</v>
      </c>
      <c r="G178" s="25">
        <v>65</v>
      </c>
      <c r="H178" s="25">
        <v>0</v>
      </c>
      <c r="I178" s="25">
        <v>8</v>
      </c>
      <c r="J178" s="6">
        <v>46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539</v>
      </c>
      <c r="Q178" s="6">
        <v>527</v>
      </c>
      <c r="R178" s="6">
        <v>12</v>
      </c>
      <c r="S178" s="50">
        <v>12</v>
      </c>
    </row>
    <row r="179" spans="1:19">
      <c r="A179" s="40" t="s">
        <v>323</v>
      </c>
      <c r="B179" s="6">
        <v>30</v>
      </c>
      <c r="C179" s="6">
        <v>244</v>
      </c>
      <c r="D179" s="6">
        <v>244</v>
      </c>
      <c r="E179" s="6">
        <v>0</v>
      </c>
      <c r="F179" s="25">
        <v>0</v>
      </c>
      <c r="G179" s="25">
        <v>0</v>
      </c>
      <c r="H179" s="25">
        <v>0</v>
      </c>
      <c r="I179" s="25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274</v>
      </c>
      <c r="Q179" s="6">
        <v>274</v>
      </c>
      <c r="R179" s="6">
        <v>0</v>
      </c>
      <c r="S179" s="50">
        <v>0</v>
      </c>
    </row>
    <row r="180" ht="24" spans="1:19">
      <c r="A180" s="41" t="s">
        <v>324</v>
      </c>
      <c r="B180" s="6">
        <v>0</v>
      </c>
      <c r="C180" s="6">
        <v>228</v>
      </c>
      <c r="D180" s="6">
        <v>0</v>
      </c>
      <c r="E180" s="6">
        <v>0</v>
      </c>
      <c r="F180" s="25">
        <v>228</v>
      </c>
      <c r="G180" s="25">
        <v>0</v>
      </c>
      <c r="H180" s="25">
        <v>0</v>
      </c>
      <c r="I180" s="25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228</v>
      </c>
      <c r="Q180" s="6">
        <v>0</v>
      </c>
      <c r="R180" s="6">
        <v>228</v>
      </c>
      <c r="S180" s="50">
        <v>228</v>
      </c>
    </row>
    <row r="181" spans="1:19">
      <c r="A181" s="40" t="s">
        <v>325</v>
      </c>
      <c r="B181" s="6">
        <v>300</v>
      </c>
      <c r="C181" s="6">
        <v>532</v>
      </c>
      <c r="D181" s="6">
        <v>90</v>
      </c>
      <c r="E181" s="6">
        <v>0</v>
      </c>
      <c r="F181" s="25">
        <v>0</v>
      </c>
      <c r="G181" s="25">
        <v>416</v>
      </c>
      <c r="H181" s="25">
        <v>0</v>
      </c>
      <c r="I181" s="25">
        <v>26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832</v>
      </c>
      <c r="Q181" s="6">
        <v>832</v>
      </c>
      <c r="R181" s="6">
        <v>0</v>
      </c>
      <c r="S181" s="50">
        <v>0</v>
      </c>
    </row>
    <row r="182" spans="1:19">
      <c r="A182" s="40" t="s">
        <v>326</v>
      </c>
      <c r="B182" s="6">
        <v>0</v>
      </c>
      <c r="C182" s="6">
        <v>0</v>
      </c>
      <c r="D182" s="6">
        <v>0</v>
      </c>
      <c r="E182" s="6">
        <v>0</v>
      </c>
      <c r="F182" s="25">
        <v>0</v>
      </c>
      <c r="G182" s="25">
        <v>0</v>
      </c>
      <c r="H182" s="25">
        <v>0</v>
      </c>
      <c r="I182" s="25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50">
        <v>0</v>
      </c>
    </row>
    <row r="183" spans="1:19">
      <c r="A183" s="40" t="s">
        <v>327</v>
      </c>
      <c r="B183" s="6">
        <v>0</v>
      </c>
      <c r="C183" s="6">
        <v>0</v>
      </c>
      <c r="D183" s="6">
        <v>0</v>
      </c>
      <c r="E183" s="6">
        <v>0</v>
      </c>
      <c r="F183" s="25">
        <v>0</v>
      </c>
      <c r="G183" s="25">
        <v>0</v>
      </c>
      <c r="H183" s="25">
        <v>0</v>
      </c>
      <c r="I183" s="25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50">
        <v>0</v>
      </c>
    </row>
    <row r="184" spans="1:19">
      <c r="A184" s="40" t="s">
        <v>328</v>
      </c>
      <c r="B184" s="6">
        <v>300</v>
      </c>
      <c r="C184" s="6">
        <v>532</v>
      </c>
      <c r="D184" s="6">
        <v>90</v>
      </c>
      <c r="E184" s="6">
        <v>0</v>
      </c>
      <c r="F184" s="25">
        <v>0</v>
      </c>
      <c r="G184" s="25">
        <v>416</v>
      </c>
      <c r="H184" s="25">
        <v>0</v>
      </c>
      <c r="I184" s="25">
        <v>26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832</v>
      </c>
      <c r="Q184" s="6">
        <v>832</v>
      </c>
      <c r="R184" s="6">
        <v>0</v>
      </c>
      <c r="S184" s="50">
        <v>0</v>
      </c>
    </row>
    <row r="185" spans="1:19">
      <c r="A185" s="40" t="s">
        <v>329</v>
      </c>
      <c r="B185" s="6">
        <v>0</v>
      </c>
      <c r="C185" s="6">
        <v>0</v>
      </c>
      <c r="D185" s="6">
        <v>0</v>
      </c>
      <c r="E185" s="6">
        <v>0</v>
      </c>
      <c r="F185" s="25">
        <v>0</v>
      </c>
      <c r="G185" s="25">
        <v>0</v>
      </c>
      <c r="H185" s="25">
        <v>0</v>
      </c>
      <c r="I185" s="25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50">
        <v>0</v>
      </c>
    </row>
    <row r="186" spans="1:19">
      <c r="A186" s="40" t="s">
        <v>330</v>
      </c>
      <c r="B186" s="6">
        <v>0</v>
      </c>
      <c r="C186" s="6">
        <v>0</v>
      </c>
      <c r="D186" s="6">
        <v>0</v>
      </c>
      <c r="E186" s="6">
        <v>0</v>
      </c>
      <c r="F186" s="25">
        <v>0</v>
      </c>
      <c r="G186" s="25">
        <v>0</v>
      </c>
      <c r="H186" s="25">
        <v>0</v>
      </c>
      <c r="I186" s="25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50">
        <v>0</v>
      </c>
    </row>
    <row r="187" spans="1:19">
      <c r="A187" s="40" t="s">
        <v>331</v>
      </c>
      <c r="B187" s="6">
        <v>0</v>
      </c>
      <c r="C187" s="31">
        <v>0</v>
      </c>
      <c r="D187" s="6">
        <v>0</v>
      </c>
      <c r="E187" s="6">
        <v>0</v>
      </c>
      <c r="F187" s="25">
        <v>0</v>
      </c>
      <c r="G187" s="25">
        <v>0</v>
      </c>
      <c r="H187" s="25">
        <v>0</v>
      </c>
      <c r="I187" s="25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50">
        <v>0</v>
      </c>
    </row>
    <row r="188" spans="1:19">
      <c r="A188" s="40" t="s">
        <v>332</v>
      </c>
      <c r="B188" s="11">
        <v>0</v>
      </c>
      <c r="C188" s="6">
        <v>0</v>
      </c>
      <c r="D188" s="6">
        <v>0</v>
      </c>
      <c r="E188" s="6">
        <v>0</v>
      </c>
      <c r="F188" s="25">
        <v>0</v>
      </c>
      <c r="G188" s="25">
        <v>0</v>
      </c>
      <c r="H188" s="25">
        <v>0</v>
      </c>
      <c r="I188" s="25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24">
        <v>0</v>
      </c>
      <c r="R188" s="17">
        <v>0</v>
      </c>
      <c r="S188" s="54">
        <v>0</v>
      </c>
    </row>
    <row r="189" spans="1:19">
      <c r="A189" s="40" t="s">
        <v>333</v>
      </c>
      <c r="B189" s="6">
        <v>0</v>
      </c>
      <c r="C189" s="6">
        <v>0</v>
      </c>
      <c r="D189" s="6">
        <v>0</v>
      </c>
      <c r="E189" s="6">
        <v>0</v>
      </c>
      <c r="F189" s="25">
        <v>0</v>
      </c>
      <c r="G189" s="25">
        <v>0</v>
      </c>
      <c r="H189" s="25">
        <v>0</v>
      </c>
      <c r="I189" s="25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24">
        <v>0</v>
      </c>
      <c r="R189" s="17">
        <v>0</v>
      </c>
      <c r="S189" s="54">
        <v>0</v>
      </c>
    </row>
    <row r="190" spans="1:19">
      <c r="A190" s="40" t="s">
        <v>334</v>
      </c>
      <c r="B190" s="6">
        <v>0</v>
      </c>
      <c r="C190" s="6">
        <v>0</v>
      </c>
      <c r="D190" s="6">
        <v>0</v>
      </c>
      <c r="E190" s="6">
        <v>0</v>
      </c>
      <c r="F190" s="25">
        <v>0</v>
      </c>
      <c r="G190" s="25">
        <v>0</v>
      </c>
      <c r="H190" s="25">
        <v>0</v>
      </c>
      <c r="I190" s="25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24">
        <v>0</v>
      </c>
      <c r="R190" s="17">
        <v>0</v>
      </c>
      <c r="S190" s="54">
        <v>0</v>
      </c>
    </row>
    <row r="191" spans="1:19">
      <c r="A191" s="40" t="s">
        <v>335</v>
      </c>
      <c r="B191" s="6">
        <v>0</v>
      </c>
      <c r="C191" s="6">
        <v>0</v>
      </c>
      <c r="D191" s="6">
        <v>0</v>
      </c>
      <c r="E191" s="6">
        <v>0</v>
      </c>
      <c r="F191" s="25">
        <v>0</v>
      </c>
      <c r="G191" s="25">
        <v>0</v>
      </c>
      <c r="H191" s="25">
        <v>0</v>
      </c>
      <c r="I191" s="25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24">
        <v>0</v>
      </c>
      <c r="R191" s="17">
        <v>0</v>
      </c>
      <c r="S191" s="54">
        <v>0</v>
      </c>
    </row>
    <row r="192" spans="1:19">
      <c r="A192" s="40" t="s">
        <v>336</v>
      </c>
      <c r="B192" s="6">
        <v>0</v>
      </c>
      <c r="C192" s="6">
        <v>0</v>
      </c>
      <c r="D192" s="6">
        <v>0</v>
      </c>
      <c r="E192" s="6">
        <v>0</v>
      </c>
      <c r="F192" s="25">
        <v>0</v>
      </c>
      <c r="G192" s="25">
        <v>0</v>
      </c>
      <c r="H192" s="25">
        <v>0</v>
      </c>
      <c r="I192" s="25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24">
        <v>0</v>
      </c>
      <c r="R192" s="17">
        <v>0</v>
      </c>
      <c r="S192" s="54">
        <v>0</v>
      </c>
    </row>
    <row r="193" spans="1:19">
      <c r="A193" s="40" t="s">
        <v>292</v>
      </c>
      <c r="B193" s="6">
        <v>0</v>
      </c>
      <c r="C193" s="6">
        <v>0</v>
      </c>
      <c r="D193" s="6">
        <v>0</v>
      </c>
      <c r="E193" s="6">
        <v>0</v>
      </c>
      <c r="F193" s="25">
        <v>0</v>
      </c>
      <c r="G193" s="25">
        <v>0</v>
      </c>
      <c r="H193" s="25">
        <v>0</v>
      </c>
      <c r="I193" s="25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24">
        <v>0</v>
      </c>
      <c r="R193" s="17">
        <v>0</v>
      </c>
      <c r="S193" s="54">
        <v>0</v>
      </c>
    </row>
    <row r="194" spans="1:19">
      <c r="A194" s="40" t="s">
        <v>337</v>
      </c>
      <c r="B194" s="6">
        <v>0</v>
      </c>
      <c r="C194" s="6">
        <v>0</v>
      </c>
      <c r="D194" s="6">
        <v>0</v>
      </c>
      <c r="E194" s="6">
        <v>0</v>
      </c>
      <c r="F194" s="25">
        <v>0</v>
      </c>
      <c r="G194" s="25">
        <v>0</v>
      </c>
      <c r="H194" s="25">
        <v>0</v>
      </c>
      <c r="I194" s="25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24">
        <v>0</v>
      </c>
      <c r="R194" s="17">
        <v>0</v>
      </c>
      <c r="S194" s="54">
        <v>0</v>
      </c>
    </row>
    <row r="195" spans="1:19">
      <c r="A195" s="40" t="s">
        <v>338</v>
      </c>
      <c r="B195" s="6">
        <v>0</v>
      </c>
      <c r="C195" s="6">
        <v>0</v>
      </c>
      <c r="D195" s="6">
        <v>0</v>
      </c>
      <c r="E195" s="6">
        <v>0</v>
      </c>
      <c r="F195" s="25">
        <v>0</v>
      </c>
      <c r="G195" s="25">
        <v>0</v>
      </c>
      <c r="H195" s="25">
        <v>0</v>
      </c>
      <c r="I195" s="25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24">
        <v>0</v>
      </c>
      <c r="R195" s="17">
        <v>0</v>
      </c>
      <c r="S195" s="54">
        <v>0</v>
      </c>
    </row>
    <row r="196" spans="1:19">
      <c r="A196" s="40" t="s">
        <v>339</v>
      </c>
      <c r="B196" s="6">
        <v>0</v>
      </c>
      <c r="C196" s="6">
        <v>0</v>
      </c>
      <c r="D196" s="6">
        <v>0</v>
      </c>
      <c r="E196" s="6">
        <v>0</v>
      </c>
      <c r="F196" s="25">
        <v>0</v>
      </c>
      <c r="G196" s="25">
        <v>0</v>
      </c>
      <c r="H196" s="25">
        <v>0</v>
      </c>
      <c r="I196" s="25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24">
        <v>0</v>
      </c>
      <c r="R196" s="17">
        <v>0</v>
      </c>
      <c r="S196" s="54">
        <v>0</v>
      </c>
    </row>
    <row r="197" spans="1:19">
      <c r="A197" s="40" t="s">
        <v>340</v>
      </c>
      <c r="B197" s="6">
        <v>1385</v>
      </c>
      <c r="C197" s="6">
        <v>2051</v>
      </c>
      <c r="D197" s="6">
        <v>26</v>
      </c>
      <c r="E197" s="6">
        <v>0</v>
      </c>
      <c r="F197" s="25">
        <v>8</v>
      </c>
      <c r="G197" s="25">
        <v>1461</v>
      </c>
      <c r="H197" s="25">
        <v>0</v>
      </c>
      <c r="I197" s="25">
        <v>129</v>
      </c>
      <c r="J197" s="6">
        <v>427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3436</v>
      </c>
      <c r="Q197" s="24">
        <v>2015</v>
      </c>
      <c r="R197" s="6">
        <v>1421</v>
      </c>
      <c r="S197" s="50">
        <v>1304</v>
      </c>
    </row>
    <row r="198" spans="1:19">
      <c r="A198" s="40" t="s">
        <v>341</v>
      </c>
      <c r="B198" s="24">
        <v>1215</v>
      </c>
      <c r="C198" s="6">
        <v>1785</v>
      </c>
      <c r="D198" s="24">
        <v>26</v>
      </c>
      <c r="E198" s="24">
        <v>0</v>
      </c>
      <c r="F198" s="45">
        <v>8</v>
      </c>
      <c r="G198" s="45">
        <v>1461</v>
      </c>
      <c r="H198" s="45">
        <v>0</v>
      </c>
      <c r="I198" s="45">
        <v>72</v>
      </c>
      <c r="J198" s="24">
        <v>218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17">
        <v>3000</v>
      </c>
      <c r="Q198" s="6">
        <v>1779</v>
      </c>
      <c r="R198" s="31">
        <v>1221</v>
      </c>
      <c r="S198" s="63">
        <v>1104</v>
      </c>
    </row>
    <row r="199" ht="36" spans="1:19">
      <c r="A199" s="55" t="s">
        <v>342</v>
      </c>
      <c r="B199" s="6">
        <v>0</v>
      </c>
      <c r="C199" s="31">
        <v>1560</v>
      </c>
      <c r="D199" s="6">
        <v>0</v>
      </c>
      <c r="E199" s="6">
        <v>0</v>
      </c>
      <c r="F199" s="25">
        <v>0</v>
      </c>
      <c r="G199" s="25">
        <v>1461</v>
      </c>
      <c r="H199" s="25">
        <v>0</v>
      </c>
      <c r="I199" s="25">
        <v>0</v>
      </c>
      <c r="J199" s="6">
        <v>216</v>
      </c>
      <c r="K199" s="6">
        <v>-117</v>
      </c>
      <c r="L199" s="6">
        <v>0</v>
      </c>
      <c r="M199" s="6">
        <v>0</v>
      </c>
      <c r="N199" s="6">
        <v>0</v>
      </c>
      <c r="O199" s="6">
        <v>0</v>
      </c>
      <c r="P199" s="17">
        <v>1560</v>
      </c>
      <c r="Q199" s="6">
        <v>464</v>
      </c>
      <c r="R199" s="31">
        <v>1096</v>
      </c>
      <c r="S199" s="50">
        <v>1096</v>
      </c>
    </row>
    <row r="200" spans="1:19">
      <c r="A200" s="40" t="s">
        <v>343</v>
      </c>
      <c r="B200" s="11">
        <v>0</v>
      </c>
      <c r="C200" s="6">
        <v>0</v>
      </c>
      <c r="D200" s="11">
        <v>0</v>
      </c>
      <c r="E200" s="11">
        <v>0</v>
      </c>
      <c r="F200" s="46">
        <v>0</v>
      </c>
      <c r="G200" s="46">
        <v>0</v>
      </c>
      <c r="H200" s="46">
        <v>0</v>
      </c>
      <c r="I200" s="46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6">
        <v>0</v>
      </c>
      <c r="Q200" s="11">
        <v>0</v>
      </c>
      <c r="R200" s="6">
        <v>0</v>
      </c>
      <c r="S200" s="54">
        <v>0</v>
      </c>
    </row>
    <row r="201" ht="24" spans="1:19">
      <c r="A201" s="41" t="s">
        <v>344</v>
      </c>
      <c r="B201" s="6">
        <v>0</v>
      </c>
      <c r="C201" s="6">
        <v>0</v>
      </c>
      <c r="D201" s="6">
        <v>0</v>
      </c>
      <c r="E201" s="6">
        <v>0</v>
      </c>
      <c r="F201" s="25">
        <v>0</v>
      </c>
      <c r="G201" s="25">
        <v>0</v>
      </c>
      <c r="H201" s="25">
        <v>0</v>
      </c>
      <c r="I201" s="25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50">
        <v>0</v>
      </c>
    </row>
    <row r="202" spans="1:19">
      <c r="A202" s="40" t="s">
        <v>345</v>
      </c>
      <c r="B202" s="6">
        <v>0</v>
      </c>
      <c r="C202" s="6">
        <v>0</v>
      </c>
      <c r="D202" s="6">
        <v>0</v>
      </c>
      <c r="E202" s="6">
        <v>0</v>
      </c>
      <c r="F202" s="25">
        <v>0</v>
      </c>
      <c r="G202" s="25">
        <v>0</v>
      </c>
      <c r="H202" s="25">
        <v>0</v>
      </c>
      <c r="I202" s="25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50">
        <v>0</v>
      </c>
    </row>
    <row r="203" spans="1:19">
      <c r="A203" s="40" t="s">
        <v>346</v>
      </c>
      <c r="B203" s="6">
        <v>68</v>
      </c>
      <c r="C203" s="6">
        <v>9</v>
      </c>
      <c r="D203" s="6">
        <v>0</v>
      </c>
      <c r="E203" s="6">
        <v>0</v>
      </c>
      <c r="F203" s="25">
        <v>0</v>
      </c>
      <c r="G203" s="25">
        <v>0</v>
      </c>
      <c r="H203" s="25">
        <v>0</v>
      </c>
      <c r="I203" s="25">
        <v>0</v>
      </c>
      <c r="J203" s="6">
        <v>9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77</v>
      </c>
      <c r="Q203" s="6">
        <v>77</v>
      </c>
      <c r="R203" s="6">
        <v>0</v>
      </c>
      <c r="S203" s="50">
        <v>0</v>
      </c>
    </row>
    <row r="204" spans="1:19">
      <c r="A204" s="40" t="s">
        <v>347</v>
      </c>
      <c r="B204" s="24">
        <v>102</v>
      </c>
      <c r="C204" s="6">
        <v>257</v>
      </c>
      <c r="D204" s="6">
        <v>0</v>
      </c>
      <c r="E204" s="6">
        <v>0</v>
      </c>
      <c r="F204" s="25">
        <v>0</v>
      </c>
      <c r="G204" s="25">
        <v>0</v>
      </c>
      <c r="H204" s="25">
        <v>0</v>
      </c>
      <c r="I204" s="25">
        <v>57</v>
      </c>
      <c r="J204" s="6">
        <v>200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359</v>
      </c>
      <c r="Q204" s="6">
        <v>159</v>
      </c>
      <c r="R204" s="6">
        <v>200</v>
      </c>
      <c r="S204" s="50">
        <v>200</v>
      </c>
    </row>
    <row r="205" ht="24" spans="1:19">
      <c r="A205" s="41" t="s">
        <v>348</v>
      </c>
      <c r="B205" s="6">
        <v>0</v>
      </c>
      <c r="C205" s="6">
        <v>0</v>
      </c>
      <c r="D205" s="6">
        <v>0</v>
      </c>
      <c r="E205" s="6">
        <v>0</v>
      </c>
      <c r="F205" s="25">
        <v>0</v>
      </c>
      <c r="G205" s="25">
        <v>0</v>
      </c>
      <c r="H205" s="25">
        <v>0</v>
      </c>
      <c r="I205" s="25">
        <v>0</v>
      </c>
      <c r="J205" s="6">
        <v>0</v>
      </c>
      <c r="K205" s="6">
        <v>0</v>
      </c>
      <c r="L205" s="6">
        <v>0</v>
      </c>
      <c r="M205" s="17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50">
        <v>0</v>
      </c>
    </row>
    <row r="206" spans="1:19">
      <c r="A206" s="40" t="s">
        <v>349</v>
      </c>
      <c r="B206" s="11">
        <v>7677</v>
      </c>
      <c r="C206" s="6">
        <v>34795</v>
      </c>
      <c r="D206" s="6">
        <v>28100</v>
      </c>
      <c r="E206" s="6">
        <v>0</v>
      </c>
      <c r="F206" s="25">
        <v>6000</v>
      </c>
      <c r="G206" s="25">
        <v>15</v>
      </c>
      <c r="H206" s="25">
        <v>0</v>
      </c>
      <c r="I206" s="25">
        <v>95</v>
      </c>
      <c r="J206" s="6">
        <v>454</v>
      </c>
      <c r="K206" s="6">
        <v>0</v>
      </c>
      <c r="L206" s="6">
        <v>131</v>
      </c>
      <c r="M206" s="6">
        <v>0</v>
      </c>
      <c r="N206" s="6">
        <v>0</v>
      </c>
      <c r="O206" s="6">
        <v>0</v>
      </c>
      <c r="P206" s="6">
        <v>42472</v>
      </c>
      <c r="Q206" s="6">
        <v>41469</v>
      </c>
      <c r="R206" s="6">
        <v>1003</v>
      </c>
      <c r="S206" s="50">
        <v>1003</v>
      </c>
    </row>
    <row r="207" ht="24" spans="1:19">
      <c r="A207" s="41" t="s">
        <v>350</v>
      </c>
      <c r="B207" s="6">
        <v>0</v>
      </c>
      <c r="C207" s="6">
        <v>28440</v>
      </c>
      <c r="D207" s="6">
        <v>28100</v>
      </c>
      <c r="E207" s="6">
        <v>0</v>
      </c>
      <c r="F207" s="25">
        <v>0</v>
      </c>
      <c r="G207" s="25">
        <v>15</v>
      </c>
      <c r="H207" s="25">
        <v>0</v>
      </c>
      <c r="I207" s="25">
        <v>0</v>
      </c>
      <c r="J207" s="6">
        <v>194</v>
      </c>
      <c r="K207" s="6">
        <v>0</v>
      </c>
      <c r="L207" s="6">
        <v>131</v>
      </c>
      <c r="M207" s="6">
        <v>0</v>
      </c>
      <c r="N207" s="6">
        <v>0</v>
      </c>
      <c r="O207" s="6">
        <v>0</v>
      </c>
      <c r="P207" s="6">
        <v>28440</v>
      </c>
      <c r="Q207" s="6">
        <v>28440</v>
      </c>
      <c r="R207" s="6">
        <v>0</v>
      </c>
      <c r="S207" s="50">
        <v>0</v>
      </c>
    </row>
    <row r="208" spans="1:19">
      <c r="A208" s="40" t="s">
        <v>351</v>
      </c>
      <c r="B208" s="6">
        <v>6485</v>
      </c>
      <c r="C208" s="6">
        <v>36</v>
      </c>
      <c r="D208" s="6">
        <v>0</v>
      </c>
      <c r="E208" s="6">
        <v>0</v>
      </c>
      <c r="F208" s="25">
        <v>0</v>
      </c>
      <c r="G208" s="25">
        <v>0</v>
      </c>
      <c r="H208" s="25">
        <v>0</v>
      </c>
      <c r="I208" s="25">
        <v>0</v>
      </c>
      <c r="J208" s="6">
        <v>36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6521</v>
      </c>
      <c r="Q208" s="6">
        <v>6521</v>
      </c>
      <c r="R208" s="6">
        <v>0</v>
      </c>
      <c r="S208" s="50">
        <v>0</v>
      </c>
    </row>
    <row r="209" spans="1:19">
      <c r="A209" s="40" t="s">
        <v>352</v>
      </c>
      <c r="B209" s="6">
        <v>1192</v>
      </c>
      <c r="C209" s="6">
        <v>6319</v>
      </c>
      <c r="D209" s="6">
        <v>0</v>
      </c>
      <c r="E209" s="6">
        <v>0</v>
      </c>
      <c r="F209" s="25">
        <v>6000</v>
      </c>
      <c r="G209" s="45">
        <v>0</v>
      </c>
      <c r="H209" s="25">
        <v>0</v>
      </c>
      <c r="I209" s="25">
        <v>95</v>
      </c>
      <c r="J209" s="6">
        <v>224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7511</v>
      </c>
      <c r="Q209" s="6">
        <v>6508</v>
      </c>
      <c r="R209" s="6">
        <v>1003</v>
      </c>
      <c r="S209" s="50">
        <v>1003</v>
      </c>
    </row>
    <row r="210" spans="1:19">
      <c r="A210" s="40" t="s">
        <v>353</v>
      </c>
      <c r="B210" s="6">
        <v>1156</v>
      </c>
      <c r="C210" s="6">
        <v>4532</v>
      </c>
      <c r="D210" s="6">
        <v>2530</v>
      </c>
      <c r="E210" s="6">
        <v>0</v>
      </c>
      <c r="F210" s="25">
        <v>942</v>
      </c>
      <c r="G210" s="25">
        <v>49</v>
      </c>
      <c r="H210" s="25">
        <v>0</v>
      </c>
      <c r="I210" s="25">
        <v>1019</v>
      </c>
      <c r="J210" s="6">
        <v>-8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5688</v>
      </c>
      <c r="Q210" s="6">
        <v>3433</v>
      </c>
      <c r="R210" s="6">
        <v>2255</v>
      </c>
      <c r="S210" s="50">
        <v>2255</v>
      </c>
    </row>
    <row r="211" spans="1:19">
      <c r="A211" s="40" t="s">
        <v>354</v>
      </c>
      <c r="B211" s="6">
        <v>437</v>
      </c>
      <c r="C211" s="6">
        <v>856</v>
      </c>
      <c r="D211" s="6">
        <v>-500</v>
      </c>
      <c r="E211" s="6">
        <v>0</v>
      </c>
      <c r="F211" s="25">
        <v>0</v>
      </c>
      <c r="G211" s="46">
        <v>0</v>
      </c>
      <c r="H211" s="25">
        <v>0</v>
      </c>
      <c r="I211" s="25">
        <v>1019</v>
      </c>
      <c r="J211" s="6">
        <v>337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1293</v>
      </c>
      <c r="Q211" s="6">
        <v>1186</v>
      </c>
      <c r="R211" s="6">
        <v>107</v>
      </c>
      <c r="S211" s="50">
        <v>107</v>
      </c>
    </row>
    <row r="212" spans="1:19">
      <c r="A212" s="40" t="s">
        <v>355</v>
      </c>
      <c r="B212" s="6">
        <v>0</v>
      </c>
      <c r="C212" s="6">
        <v>0</v>
      </c>
      <c r="D212" s="6">
        <v>0</v>
      </c>
      <c r="E212" s="6">
        <v>0</v>
      </c>
      <c r="F212" s="25">
        <v>0</v>
      </c>
      <c r="G212" s="25">
        <v>0</v>
      </c>
      <c r="H212" s="25">
        <v>0</v>
      </c>
      <c r="I212" s="25">
        <v>0</v>
      </c>
      <c r="J212" s="6">
        <v>0</v>
      </c>
      <c r="K212" s="6">
        <v>0</v>
      </c>
      <c r="L212" s="6">
        <v>0</v>
      </c>
      <c r="M212" s="24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50">
        <v>0</v>
      </c>
    </row>
    <row r="213" spans="1:19">
      <c r="A213" s="40" t="s">
        <v>356</v>
      </c>
      <c r="B213" s="6">
        <v>0</v>
      </c>
      <c r="C213" s="6">
        <v>0</v>
      </c>
      <c r="D213" s="6">
        <v>0</v>
      </c>
      <c r="E213" s="6">
        <v>0</v>
      </c>
      <c r="F213" s="25">
        <v>0</v>
      </c>
      <c r="G213" s="25">
        <v>0</v>
      </c>
      <c r="H213" s="25">
        <v>0</v>
      </c>
      <c r="I213" s="25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50">
        <v>0</v>
      </c>
    </row>
    <row r="214" spans="1:19">
      <c r="A214" s="40" t="s">
        <v>357</v>
      </c>
      <c r="B214" s="24">
        <v>719</v>
      </c>
      <c r="C214" s="6">
        <v>2160</v>
      </c>
      <c r="D214" s="6">
        <v>1514</v>
      </c>
      <c r="E214" s="6">
        <v>0</v>
      </c>
      <c r="F214" s="25">
        <v>942</v>
      </c>
      <c r="G214" s="25">
        <v>49</v>
      </c>
      <c r="H214" s="25">
        <v>0</v>
      </c>
      <c r="I214" s="25">
        <v>0</v>
      </c>
      <c r="J214" s="6">
        <v>-345</v>
      </c>
      <c r="K214" s="6">
        <v>0</v>
      </c>
      <c r="L214" s="6">
        <v>0</v>
      </c>
      <c r="M214" s="11">
        <v>0</v>
      </c>
      <c r="N214" s="6">
        <v>0</v>
      </c>
      <c r="O214" s="6">
        <v>0</v>
      </c>
      <c r="P214" s="6">
        <v>2879</v>
      </c>
      <c r="Q214" s="6">
        <v>731</v>
      </c>
      <c r="R214" s="6">
        <v>2148</v>
      </c>
      <c r="S214" s="50">
        <v>2148</v>
      </c>
    </row>
    <row r="215" spans="1:19">
      <c r="A215" s="40" t="s">
        <v>358</v>
      </c>
      <c r="B215" s="6">
        <v>0</v>
      </c>
      <c r="C215" s="31">
        <v>1516</v>
      </c>
      <c r="D215" s="6">
        <v>1516</v>
      </c>
      <c r="E215" s="6">
        <v>0</v>
      </c>
      <c r="F215" s="25">
        <v>0</v>
      </c>
      <c r="G215" s="25">
        <v>0</v>
      </c>
      <c r="H215" s="25">
        <v>0</v>
      </c>
      <c r="I215" s="25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1516</v>
      </c>
      <c r="Q215" s="6">
        <v>1516</v>
      </c>
      <c r="R215" s="6">
        <v>0</v>
      </c>
      <c r="S215" s="50">
        <v>0</v>
      </c>
    </row>
    <row r="216" spans="1:19">
      <c r="A216" s="40" t="s">
        <v>359</v>
      </c>
      <c r="B216" s="11">
        <v>9950</v>
      </c>
      <c r="C216" s="6">
        <v>-9950</v>
      </c>
      <c r="D216" s="6">
        <v>0</v>
      </c>
      <c r="E216" s="6">
        <v>0</v>
      </c>
      <c r="F216" s="25">
        <v>0</v>
      </c>
      <c r="G216" s="25">
        <v>0</v>
      </c>
      <c r="H216" s="25">
        <v>0</v>
      </c>
      <c r="I216" s="25">
        <v>-9950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50">
        <v>0</v>
      </c>
    </row>
    <row r="217" spans="1:19">
      <c r="A217" s="40" t="s">
        <v>360</v>
      </c>
      <c r="B217" s="6">
        <v>35011</v>
      </c>
      <c r="C217" s="6">
        <v>60373</v>
      </c>
      <c r="D217" s="6">
        <v>-3146</v>
      </c>
      <c r="E217" s="6">
        <v>0</v>
      </c>
      <c r="F217" s="25">
        <v>54296</v>
      </c>
      <c r="G217" s="25">
        <v>16271</v>
      </c>
      <c r="H217" s="25">
        <v>34446</v>
      </c>
      <c r="I217" s="25">
        <v>1309</v>
      </c>
      <c r="J217" s="6">
        <v>-26586</v>
      </c>
      <c r="K217" s="6">
        <v>0</v>
      </c>
      <c r="L217" s="6">
        <v>372</v>
      </c>
      <c r="M217" s="6">
        <v>14310</v>
      </c>
      <c r="N217" s="6">
        <v>-30260</v>
      </c>
      <c r="O217" s="6">
        <v>-639</v>
      </c>
      <c r="P217" s="6">
        <v>95384</v>
      </c>
      <c r="Q217" s="24">
        <v>14041</v>
      </c>
      <c r="R217" s="6">
        <v>81343</v>
      </c>
      <c r="S217" s="50">
        <v>7489</v>
      </c>
    </row>
    <row r="218" spans="1:19">
      <c r="A218" s="40" t="s">
        <v>361</v>
      </c>
      <c r="B218" s="6">
        <v>28533</v>
      </c>
      <c r="C218" s="6">
        <v>-22533</v>
      </c>
      <c r="D218" s="6">
        <v>0</v>
      </c>
      <c r="E218" s="6">
        <v>0</v>
      </c>
      <c r="F218" s="25">
        <v>0</v>
      </c>
      <c r="G218" s="25">
        <v>0</v>
      </c>
      <c r="H218" s="25">
        <v>0</v>
      </c>
      <c r="I218" s="45">
        <v>0</v>
      </c>
      <c r="J218" s="6">
        <v>-22533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17">
        <v>6000</v>
      </c>
      <c r="Q218" s="6">
        <v>0</v>
      </c>
      <c r="R218" s="31">
        <v>6000</v>
      </c>
      <c r="S218" s="50">
        <v>0</v>
      </c>
    </row>
    <row r="219" spans="1:19">
      <c r="A219" s="51" t="s">
        <v>362</v>
      </c>
      <c r="B219" s="24">
        <v>6478</v>
      </c>
      <c r="C219" s="24">
        <v>82906</v>
      </c>
      <c r="D219" s="24">
        <v>-3146</v>
      </c>
      <c r="E219" s="24">
        <v>0</v>
      </c>
      <c r="F219" s="45">
        <v>54296</v>
      </c>
      <c r="G219" s="45">
        <v>16271</v>
      </c>
      <c r="H219" s="56">
        <v>34446</v>
      </c>
      <c r="I219" s="25">
        <v>1309</v>
      </c>
      <c r="J219" s="43">
        <v>-4053</v>
      </c>
      <c r="K219" s="24">
        <v>0</v>
      </c>
      <c r="L219" s="24">
        <v>372</v>
      </c>
      <c r="M219" s="24">
        <v>14310</v>
      </c>
      <c r="N219" s="24">
        <v>-30260</v>
      </c>
      <c r="O219" s="24">
        <v>-639</v>
      </c>
      <c r="P219" s="24">
        <v>89384</v>
      </c>
      <c r="Q219" s="24">
        <v>14041</v>
      </c>
      <c r="R219" s="24">
        <v>75343</v>
      </c>
      <c r="S219" s="63">
        <v>7489</v>
      </c>
    </row>
    <row r="220" spans="1:19">
      <c r="A220" s="57" t="s">
        <v>363</v>
      </c>
      <c r="B220" s="6">
        <v>800</v>
      </c>
      <c r="C220" s="6">
        <v>2240</v>
      </c>
      <c r="D220" s="6">
        <v>0</v>
      </c>
      <c r="E220" s="6">
        <v>0</v>
      </c>
      <c r="F220" s="27">
        <v>0</v>
      </c>
      <c r="G220" s="25">
        <v>0</v>
      </c>
      <c r="H220" s="42">
        <v>0</v>
      </c>
      <c r="I220" s="25">
        <v>0</v>
      </c>
      <c r="J220" s="6">
        <v>2240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3040</v>
      </c>
      <c r="Q220" s="6">
        <v>3040</v>
      </c>
      <c r="R220" s="6">
        <v>0</v>
      </c>
      <c r="S220" s="50">
        <v>0</v>
      </c>
    </row>
    <row r="221" ht="24" spans="1:19">
      <c r="A221" s="58" t="s">
        <v>364</v>
      </c>
      <c r="B221" s="6">
        <v>0</v>
      </c>
      <c r="C221" s="6">
        <v>0</v>
      </c>
      <c r="D221" s="6">
        <v>0</v>
      </c>
      <c r="E221" s="6">
        <v>0</v>
      </c>
      <c r="F221" s="27">
        <v>0</v>
      </c>
      <c r="G221" s="25">
        <v>0</v>
      </c>
      <c r="H221" s="42">
        <v>0</v>
      </c>
      <c r="I221" s="25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17">
        <v>0</v>
      </c>
      <c r="Q221" s="6">
        <v>0</v>
      </c>
      <c r="R221" s="24">
        <v>0</v>
      </c>
      <c r="S221" s="50">
        <v>0</v>
      </c>
    </row>
    <row r="222" ht="24" spans="1:19">
      <c r="A222" s="58" t="s">
        <v>365</v>
      </c>
      <c r="B222" s="6">
        <v>800</v>
      </c>
      <c r="C222" s="6">
        <v>2240</v>
      </c>
      <c r="D222" s="6">
        <v>0</v>
      </c>
      <c r="E222" s="6">
        <v>0</v>
      </c>
      <c r="F222" s="27">
        <v>0</v>
      </c>
      <c r="G222" s="25">
        <v>0</v>
      </c>
      <c r="H222" s="42">
        <v>0</v>
      </c>
      <c r="I222" s="25">
        <v>0</v>
      </c>
      <c r="J222" s="6">
        <v>2240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17">
        <v>3040</v>
      </c>
      <c r="Q222" s="17">
        <v>3040</v>
      </c>
      <c r="R222" s="6">
        <v>0</v>
      </c>
      <c r="S222" s="64">
        <v>0</v>
      </c>
    </row>
    <row r="223" spans="1:19">
      <c r="A223" s="57" t="s">
        <v>366</v>
      </c>
      <c r="B223" s="6">
        <v>0</v>
      </c>
      <c r="C223" s="6">
        <v>0</v>
      </c>
      <c r="D223" s="6">
        <v>0</v>
      </c>
      <c r="E223" s="6">
        <v>0</v>
      </c>
      <c r="F223" s="27">
        <v>0</v>
      </c>
      <c r="G223" s="25">
        <v>0</v>
      </c>
      <c r="H223" s="42">
        <v>0</v>
      </c>
      <c r="I223" s="25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17">
        <v>0</v>
      </c>
      <c r="R223" s="6">
        <v>0</v>
      </c>
      <c r="S223" s="64">
        <v>0</v>
      </c>
    </row>
    <row r="224" ht="24" spans="1:19">
      <c r="A224" s="58" t="s">
        <v>367</v>
      </c>
      <c r="B224" s="6">
        <v>0</v>
      </c>
      <c r="C224" s="6">
        <v>0</v>
      </c>
      <c r="D224" s="6">
        <v>0</v>
      </c>
      <c r="E224" s="6">
        <v>0</v>
      </c>
      <c r="F224" s="27">
        <v>0</v>
      </c>
      <c r="G224" s="25">
        <v>0</v>
      </c>
      <c r="H224" s="42">
        <v>0</v>
      </c>
      <c r="I224" s="25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17">
        <v>0</v>
      </c>
      <c r="Q224" s="6">
        <v>0</v>
      </c>
      <c r="R224" s="11">
        <v>0</v>
      </c>
      <c r="S224" s="50">
        <v>0</v>
      </c>
    </row>
    <row r="225" ht="24" spans="1:19">
      <c r="A225" s="58" t="s">
        <v>368</v>
      </c>
      <c r="B225" s="6">
        <v>0</v>
      </c>
      <c r="C225" s="6">
        <v>0</v>
      </c>
      <c r="D225" s="6">
        <v>0</v>
      </c>
      <c r="E225" s="6">
        <v>0</v>
      </c>
      <c r="F225" s="27">
        <v>0</v>
      </c>
      <c r="G225" s="25">
        <v>0</v>
      </c>
      <c r="H225" s="42">
        <v>0</v>
      </c>
      <c r="I225" s="25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17">
        <v>0</v>
      </c>
      <c r="Q225" s="6">
        <v>0</v>
      </c>
      <c r="R225" s="6">
        <v>0</v>
      </c>
      <c r="S225" s="50">
        <v>0</v>
      </c>
    </row>
    <row r="226" spans="1:19">
      <c r="A226" s="59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5"/>
    </row>
    <row r="227" ht="16.35" spans="1:19">
      <c r="A227" s="61" t="s">
        <v>369</v>
      </c>
      <c r="B227" s="62">
        <v>364748</v>
      </c>
      <c r="C227" s="62">
        <v>287437</v>
      </c>
      <c r="D227" s="62">
        <v>117935</v>
      </c>
      <c r="E227" s="62">
        <v>0</v>
      </c>
      <c r="F227" s="62">
        <v>73742</v>
      </c>
      <c r="G227" s="62">
        <v>55438</v>
      </c>
      <c r="H227" s="62">
        <v>34446</v>
      </c>
      <c r="I227" s="62">
        <v>0</v>
      </c>
      <c r="J227" s="62">
        <v>0</v>
      </c>
      <c r="K227" s="62">
        <v>0</v>
      </c>
      <c r="L227" s="62">
        <v>19560</v>
      </c>
      <c r="M227" s="62">
        <v>17610</v>
      </c>
      <c r="N227" s="62">
        <v>-30260</v>
      </c>
      <c r="O227" s="62">
        <v>-1034</v>
      </c>
      <c r="P227" s="62">
        <v>652185</v>
      </c>
      <c r="Q227" s="62">
        <v>534705</v>
      </c>
      <c r="R227" s="62">
        <v>117480</v>
      </c>
      <c r="S227" s="66">
        <v>43509</v>
      </c>
    </row>
  </sheetData>
  <mergeCells count="21">
    <mergeCell ref="A1:S1"/>
    <mergeCell ref="C4:O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</mergeCells>
  <printOptions horizontalCentered="1" verticalCentered="1"/>
  <pageMargins left="0.590277777777778" right="0.590277777777778" top="0.590277777777778" bottom="0.590277777777778" header="0.393055555555556" footer="0.393055555555556"/>
  <pageSetup paperSize="9" scale="85" fitToWidth="0" fitToHeight="0" pageOrder="overThenDown" orientation="landscape" useFirstPageNumber="1"/>
  <headerFooter alignWithMargins="0">
    <oddFooter>&amp;C第 &amp;P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S269"/>
  <sheetViews>
    <sheetView showGridLines="0" showZeros="0" workbookViewId="0">
      <pane xSplit="1" ySplit="5" topLeftCell="B266" activePane="bottomRight" state="frozen"/>
      <selection/>
      <selection pane="topRight"/>
      <selection pane="bottomLeft"/>
      <selection pane="bottomRight" activeCell="A1" sqref="A1:N1"/>
    </sheetView>
  </sheetViews>
  <sheetFormatPr defaultColWidth="9.125" defaultRowHeight="15.6"/>
  <cols>
    <col min="1" max="1" width="24.75" style="1" customWidth="1"/>
    <col min="2" max="2" width="6.875" style="1" customWidth="1"/>
    <col min="3" max="3" width="8.5" style="1" customWidth="1"/>
    <col min="4" max="4" width="9.5" style="1" customWidth="1"/>
    <col min="5" max="5" width="6.625" style="1" customWidth="1"/>
    <col min="6" max="6" width="6.25" style="1" customWidth="1"/>
    <col min="7" max="7" width="5.375" style="1" customWidth="1"/>
    <col min="8" max="8" width="23.25" style="1" customWidth="1"/>
    <col min="9" max="9" width="8" style="1" customWidth="1"/>
    <col min="10" max="10" width="7.625" style="1" customWidth="1"/>
    <col min="11" max="11" width="6.75" style="1" customWidth="1"/>
    <col min="12" max="12" width="7.5" style="1" customWidth="1"/>
    <col min="13" max="13" width="8.375" style="1" customWidth="1"/>
    <col min="14" max="14" width="7.625" style="1" customWidth="1"/>
    <col min="15" max="238" width="9.125" style="1" customWidth="1"/>
    <col min="239" max="16384" width="9.125" style="1"/>
  </cols>
  <sheetData>
    <row r="1" ht="39.75" customHeight="1" spans="1:19">
      <c r="A1" s="2" t="s">
        <v>370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1"/>
      <c r="P1" s="21"/>
      <c r="Q1" s="21"/>
      <c r="R1" s="21"/>
      <c r="S1" s="21"/>
    </row>
    <row r="2" ht="17.1" customHeight="1" spans="2:18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3" t="s">
        <v>371</v>
      </c>
      <c r="O2" s="12"/>
      <c r="P2" s="12"/>
      <c r="Q2" s="12"/>
      <c r="R2" s="12"/>
    </row>
    <row r="3" ht="17.1" customHeight="1" spans="2:18"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2" t="s">
        <v>16</v>
      </c>
      <c r="O3" s="12"/>
      <c r="P3" s="12"/>
      <c r="Q3" s="12"/>
      <c r="R3" s="12"/>
    </row>
    <row r="4" ht="14.25" customHeight="1" spans="1:14">
      <c r="A4" s="14" t="s">
        <v>372</v>
      </c>
      <c r="B4" s="15" t="s">
        <v>136</v>
      </c>
      <c r="C4" s="14" t="s">
        <v>373</v>
      </c>
      <c r="D4" s="14" t="s">
        <v>81</v>
      </c>
      <c r="E4" s="14" t="s">
        <v>74</v>
      </c>
      <c r="F4" s="14" t="s">
        <v>80</v>
      </c>
      <c r="G4" s="14" t="s">
        <v>150</v>
      </c>
      <c r="H4" s="14" t="s">
        <v>372</v>
      </c>
      <c r="I4" s="15" t="s">
        <v>136</v>
      </c>
      <c r="J4" s="14" t="s">
        <v>374</v>
      </c>
      <c r="K4" s="14" t="s">
        <v>88</v>
      </c>
      <c r="L4" s="14" t="s">
        <v>90</v>
      </c>
      <c r="M4" s="14" t="s">
        <v>375</v>
      </c>
      <c r="N4" s="14" t="s">
        <v>93</v>
      </c>
    </row>
    <row r="5" spans="1:14">
      <c r="A5" s="14"/>
      <c r="B5" s="16"/>
      <c r="C5" s="14"/>
      <c r="D5" s="14"/>
      <c r="E5" s="14"/>
      <c r="F5" s="14"/>
      <c r="G5" s="14"/>
      <c r="H5" s="14"/>
      <c r="I5" s="16"/>
      <c r="J5" s="14"/>
      <c r="K5" s="14"/>
      <c r="L5" s="14"/>
      <c r="M5" s="14"/>
      <c r="N5" s="14"/>
    </row>
    <row r="6" ht="36" spans="1:14">
      <c r="A6" s="5" t="s">
        <v>376</v>
      </c>
      <c r="B6" s="6">
        <f>C6+D6+E6+F6+G6</f>
        <v>0</v>
      </c>
      <c r="C6" s="6">
        <v>0</v>
      </c>
      <c r="D6" s="6">
        <v>0</v>
      </c>
      <c r="E6" s="6">
        <v>0</v>
      </c>
      <c r="F6" s="11">
        <v>0</v>
      </c>
      <c r="G6" s="17">
        <v>0</v>
      </c>
      <c r="H6" s="5" t="s">
        <v>377</v>
      </c>
      <c r="I6" s="6">
        <f>J6+K6+L6</f>
        <v>0</v>
      </c>
      <c r="J6" s="6">
        <v>0</v>
      </c>
      <c r="K6" s="6">
        <v>0</v>
      </c>
      <c r="L6" s="6">
        <v>0</v>
      </c>
      <c r="M6" s="19" t="s">
        <v>378</v>
      </c>
      <c r="N6" s="23">
        <v>0</v>
      </c>
    </row>
    <row r="7" spans="1:14">
      <c r="A7" s="5"/>
      <c r="B7" s="6">
        <f t="shared" ref="B7:B70" si="0">C7+D7+E7+F7+G7</f>
        <v>0</v>
      </c>
      <c r="C7" s="6">
        <v>0</v>
      </c>
      <c r="D7" s="6">
        <v>0</v>
      </c>
      <c r="E7" s="6">
        <v>0</v>
      </c>
      <c r="F7" s="18">
        <v>0</v>
      </c>
      <c r="G7" s="6">
        <v>0</v>
      </c>
      <c r="H7" s="5" t="s">
        <v>379</v>
      </c>
      <c r="I7" s="6">
        <f t="shared" ref="I7:I70" si="1">J7+K7+L7</f>
        <v>0</v>
      </c>
      <c r="J7" s="24">
        <v>0</v>
      </c>
      <c r="K7" s="25">
        <v>0</v>
      </c>
      <c r="L7" s="6">
        <v>0</v>
      </c>
      <c r="M7" s="19"/>
      <c r="N7" s="23">
        <v>0</v>
      </c>
    </row>
    <row r="8" spans="1:14">
      <c r="A8" s="5"/>
      <c r="B8" s="6">
        <f t="shared" si="0"/>
        <v>0</v>
      </c>
      <c r="C8" s="6">
        <v>0</v>
      </c>
      <c r="D8" s="6">
        <v>0</v>
      </c>
      <c r="E8" s="6">
        <v>0</v>
      </c>
      <c r="F8" s="18">
        <v>0</v>
      </c>
      <c r="G8" s="6">
        <v>0</v>
      </c>
      <c r="H8" s="7" t="s">
        <v>380</v>
      </c>
      <c r="I8" s="6">
        <f t="shared" si="1"/>
        <v>0</v>
      </c>
      <c r="J8" s="6">
        <v>0</v>
      </c>
      <c r="K8" s="25">
        <v>0</v>
      </c>
      <c r="L8" s="6">
        <v>0</v>
      </c>
      <c r="M8" s="19"/>
      <c r="N8" s="23">
        <v>0</v>
      </c>
    </row>
    <row r="9" spans="1:14">
      <c r="A9" s="5"/>
      <c r="B9" s="6">
        <f t="shared" si="0"/>
        <v>0</v>
      </c>
      <c r="C9" s="6">
        <v>0</v>
      </c>
      <c r="D9" s="6">
        <v>0</v>
      </c>
      <c r="E9" s="6">
        <v>0</v>
      </c>
      <c r="F9" s="18">
        <v>0</v>
      </c>
      <c r="G9" s="6">
        <v>0</v>
      </c>
      <c r="H9" s="5" t="s">
        <v>381</v>
      </c>
      <c r="I9" s="6">
        <f t="shared" si="1"/>
        <v>0</v>
      </c>
      <c r="J9" s="11">
        <v>0</v>
      </c>
      <c r="K9" s="25">
        <v>0</v>
      </c>
      <c r="L9" s="6">
        <v>0</v>
      </c>
      <c r="M9" s="19"/>
      <c r="N9" s="23">
        <v>0</v>
      </c>
    </row>
    <row r="10" spans="1:14">
      <c r="A10" s="5"/>
      <c r="B10" s="6">
        <f t="shared" si="0"/>
        <v>0</v>
      </c>
      <c r="C10" s="6">
        <v>0</v>
      </c>
      <c r="D10" s="6">
        <v>0</v>
      </c>
      <c r="E10" s="6">
        <v>0</v>
      </c>
      <c r="F10" s="18">
        <v>0</v>
      </c>
      <c r="G10" s="6">
        <v>0</v>
      </c>
      <c r="H10" s="5" t="s">
        <v>382</v>
      </c>
      <c r="I10" s="6">
        <f t="shared" si="1"/>
        <v>0</v>
      </c>
      <c r="J10" s="6">
        <v>0</v>
      </c>
      <c r="K10" s="25">
        <v>0</v>
      </c>
      <c r="L10" s="6">
        <v>0</v>
      </c>
      <c r="M10" s="19"/>
      <c r="N10" s="23">
        <v>0</v>
      </c>
    </row>
    <row r="11" ht="24" spans="1:14">
      <c r="A11" s="5"/>
      <c r="B11" s="6">
        <f t="shared" si="0"/>
        <v>0</v>
      </c>
      <c r="C11" s="6">
        <v>0</v>
      </c>
      <c r="D11" s="6">
        <v>0</v>
      </c>
      <c r="E11" s="6">
        <v>0</v>
      </c>
      <c r="F11" s="18">
        <v>0</v>
      </c>
      <c r="G11" s="6">
        <v>0</v>
      </c>
      <c r="H11" s="19" t="s">
        <v>383</v>
      </c>
      <c r="I11" s="6">
        <f t="shared" si="1"/>
        <v>0</v>
      </c>
      <c r="J11" s="6">
        <v>0</v>
      </c>
      <c r="K11" s="25">
        <v>0</v>
      </c>
      <c r="L11" s="6">
        <v>0</v>
      </c>
      <c r="M11" s="19"/>
      <c r="N11" s="23">
        <v>0</v>
      </c>
    </row>
    <row r="12" spans="1:14">
      <c r="A12" s="5"/>
      <c r="B12" s="6">
        <f t="shared" si="0"/>
        <v>0</v>
      </c>
      <c r="C12" s="6">
        <v>0</v>
      </c>
      <c r="D12" s="6">
        <v>0</v>
      </c>
      <c r="E12" s="6">
        <v>0</v>
      </c>
      <c r="F12" s="18">
        <v>0</v>
      </c>
      <c r="G12" s="6">
        <v>0</v>
      </c>
      <c r="H12" s="5" t="s">
        <v>384</v>
      </c>
      <c r="I12" s="6">
        <f t="shared" si="1"/>
        <v>0</v>
      </c>
      <c r="J12" s="25">
        <v>0</v>
      </c>
      <c r="K12" s="25">
        <v>0</v>
      </c>
      <c r="L12" s="25">
        <v>0</v>
      </c>
      <c r="M12" s="19"/>
      <c r="N12" s="23">
        <v>0</v>
      </c>
    </row>
    <row r="13" ht="36" spans="1:14">
      <c r="A13" s="5" t="s">
        <v>385</v>
      </c>
      <c r="B13" s="6">
        <f t="shared" si="0"/>
        <v>26</v>
      </c>
      <c r="C13" s="6">
        <v>0</v>
      </c>
      <c r="D13" s="6">
        <v>0</v>
      </c>
      <c r="E13" s="6">
        <v>26</v>
      </c>
      <c r="F13" s="6">
        <v>0</v>
      </c>
      <c r="G13" s="6">
        <v>0</v>
      </c>
      <c r="H13" s="19" t="s">
        <v>386</v>
      </c>
      <c r="I13" s="6">
        <f t="shared" si="1"/>
        <v>26</v>
      </c>
      <c r="J13" s="6">
        <v>26</v>
      </c>
      <c r="K13" s="6">
        <v>0</v>
      </c>
      <c r="L13" s="6">
        <v>0</v>
      </c>
      <c r="M13" s="19" t="s">
        <v>387</v>
      </c>
      <c r="N13" s="23">
        <v>0</v>
      </c>
    </row>
    <row r="14" ht="36" spans="1:14">
      <c r="A14" s="5"/>
      <c r="B14" s="6">
        <f t="shared" si="0"/>
        <v>0</v>
      </c>
      <c r="C14" s="6">
        <v>0</v>
      </c>
      <c r="D14" s="6">
        <v>0</v>
      </c>
      <c r="E14" s="6">
        <v>0</v>
      </c>
      <c r="F14" s="18">
        <v>0</v>
      </c>
      <c r="G14" s="6">
        <v>0</v>
      </c>
      <c r="H14" s="19" t="s">
        <v>388</v>
      </c>
      <c r="I14" s="6">
        <f t="shared" si="1"/>
        <v>26</v>
      </c>
      <c r="J14" s="6">
        <v>26</v>
      </c>
      <c r="K14" s="6">
        <v>0</v>
      </c>
      <c r="L14" s="6">
        <v>0</v>
      </c>
      <c r="M14" s="19"/>
      <c r="N14" s="26">
        <v>0</v>
      </c>
    </row>
    <row r="15" spans="1:14">
      <c r="A15" s="5"/>
      <c r="B15" s="6">
        <f t="shared" si="0"/>
        <v>0</v>
      </c>
      <c r="C15" s="6">
        <v>0</v>
      </c>
      <c r="D15" s="6">
        <v>0</v>
      </c>
      <c r="E15" s="6">
        <v>0</v>
      </c>
      <c r="F15" s="18">
        <v>0</v>
      </c>
      <c r="G15" s="6">
        <v>0</v>
      </c>
      <c r="H15" s="5" t="s">
        <v>389</v>
      </c>
      <c r="I15" s="6">
        <f t="shared" si="1"/>
        <v>0</v>
      </c>
      <c r="J15" s="6">
        <v>0</v>
      </c>
      <c r="K15" s="25">
        <v>0</v>
      </c>
      <c r="L15" s="6">
        <v>0</v>
      </c>
      <c r="M15" s="19"/>
      <c r="N15" s="26">
        <v>0</v>
      </c>
    </row>
    <row r="16" spans="1:14">
      <c r="A16" s="5"/>
      <c r="B16" s="6">
        <f t="shared" si="0"/>
        <v>0</v>
      </c>
      <c r="C16" s="6">
        <v>0</v>
      </c>
      <c r="D16" s="6">
        <v>0</v>
      </c>
      <c r="E16" s="6">
        <v>0</v>
      </c>
      <c r="F16" s="18">
        <v>0</v>
      </c>
      <c r="G16" s="6">
        <v>0</v>
      </c>
      <c r="H16" s="5" t="s">
        <v>390</v>
      </c>
      <c r="I16" s="6">
        <f t="shared" si="1"/>
        <v>26</v>
      </c>
      <c r="J16" s="6">
        <v>26</v>
      </c>
      <c r="K16" s="25">
        <v>0</v>
      </c>
      <c r="L16" s="6">
        <v>0</v>
      </c>
      <c r="M16" s="19"/>
      <c r="N16" s="23">
        <v>0</v>
      </c>
    </row>
    <row r="17" spans="1:14">
      <c r="A17" s="5"/>
      <c r="B17" s="6">
        <f t="shared" si="0"/>
        <v>0</v>
      </c>
      <c r="C17" s="6">
        <v>0</v>
      </c>
      <c r="D17" s="6">
        <v>0</v>
      </c>
      <c r="E17" s="6">
        <v>0</v>
      </c>
      <c r="F17" s="18">
        <v>0</v>
      </c>
      <c r="G17" s="6">
        <v>0</v>
      </c>
      <c r="H17" s="5" t="s">
        <v>391</v>
      </c>
      <c r="I17" s="6">
        <f t="shared" si="1"/>
        <v>0</v>
      </c>
      <c r="J17" s="6">
        <v>0</v>
      </c>
      <c r="K17" s="27">
        <v>0</v>
      </c>
      <c r="L17" s="6">
        <v>0</v>
      </c>
      <c r="M17" s="19"/>
      <c r="N17" s="23">
        <v>0</v>
      </c>
    </row>
    <row r="18" ht="24" spans="1:14">
      <c r="A18" s="5"/>
      <c r="B18" s="6">
        <f t="shared" si="0"/>
        <v>0</v>
      </c>
      <c r="C18" s="6">
        <v>0</v>
      </c>
      <c r="D18" s="6">
        <v>0</v>
      </c>
      <c r="E18" s="6">
        <v>0</v>
      </c>
      <c r="F18" s="18">
        <v>0</v>
      </c>
      <c r="G18" s="6">
        <v>0</v>
      </c>
      <c r="H18" s="19" t="s">
        <v>392</v>
      </c>
      <c r="I18" s="6">
        <f t="shared" si="1"/>
        <v>0</v>
      </c>
      <c r="J18" s="6">
        <v>0</v>
      </c>
      <c r="K18" s="25">
        <v>0</v>
      </c>
      <c r="L18" s="6">
        <v>0</v>
      </c>
      <c r="M18" s="19"/>
      <c r="N18" s="23">
        <v>0</v>
      </c>
    </row>
    <row r="19" ht="24" spans="1:14">
      <c r="A19" s="5"/>
      <c r="B19" s="6">
        <f t="shared" si="0"/>
        <v>0</v>
      </c>
      <c r="C19" s="6">
        <v>0</v>
      </c>
      <c r="D19" s="6">
        <v>0</v>
      </c>
      <c r="E19" s="6">
        <v>0</v>
      </c>
      <c r="F19" s="18">
        <v>0</v>
      </c>
      <c r="G19" s="6">
        <v>0</v>
      </c>
      <c r="H19" s="19" t="s">
        <v>393</v>
      </c>
      <c r="I19" s="6">
        <f t="shared" si="1"/>
        <v>0</v>
      </c>
      <c r="J19" s="6">
        <v>0</v>
      </c>
      <c r="K19" s="25">
        <v>0</v>
      </c>
      <c r="L19" s="6">
        <v>0</v>
      </c>
      <c r="M19" s="19"/>
      <c r="N19" s="23">
        <v>0</v>
      </c>
    </row>
    <row r="20" ht="24" spans="1:14">
      <c r="A20" s="5"/>
      <c r="B20" s="6">
        <f t="shared" si="0"/>
        <v>0</v>
      </c>
      <c r="C20" s="6">
        <v>0</v>
      </c>
      <c r="D20" s="6">
        <v>0</v>
      </c>
      <c r="E20" s="6">
        <v>0</v>
      </c>
      <c r="F20" s="18">
        <v>0</v>
      </c>
      <c r="G20" s="6">
        <v>0</v>
      </c>
      <c r="H20" s="19" t="s">
        <v>394</v>
      </c>
      <c r="I20" s="6">
        <f t="shared" si="1"/>
        <v>0</v>
      </c>
      <c r="J20" s="25">
        <v>0</v>
      </c>
      <c r="K20" s="25">
        <v>0</v>
      </c>
      <c r="L20" s="25">
        <v>0</v>
      </c>
      <c r="M20" s="19"/>
      <c r="N20" s="23">
        <v>0</v>
      </c>
    </row>
    <row r="21" ht="48" spans="1:14">
      <c r="A21" s="5" t="s">
        <v>395</v>
      </c>
      <c r="B21" s="6">
        <f t="shared" si="0"/>
        <v>120</v>
      </c>
      <c r="C21" s="6">
        <v>0</v>
      </c>
      <c r="D21" s="6">
        <v>5</v>
      </c>
      <c r="E21" s="6">
        <v>115</v>
      </c>
      <c r="F21" s="6">
        <v>0</v>
      </c>
      <c r="G21" s="6">
        <v>0</v>
      </c>
      <c r="H21" s="5" t="s">
        <v>396</v>
      </c>
      <c r="I21" s="6">
        <f t="shared" si="1"/>
        <v>85</v>
      </c>
      <c r="J21" s="6">
        <v>85</v>
      </c>
      <c r="K21" s="6">
        <v>0</v>
      </c>
      <c r="L21" s="6">
        <v>0</v>
      </c>
      <c r="M21" s="19" t="s">
        <v>397</v>
      </c>
      <c r="N21" s="23">
        <v>35</v>
      </c>
    </row>
    <row r="22" spans="1:14">
      <c r="A22" s="5"/>
      <c r="B22" s="6">
        <f t="shared" si="0"/>
        <v>0</v>
      </c>
      <c r="C22" s="6">
        <v>0</v>
      </c>
      <c r="D22" s="6">
        <v>0</v>
      </c>
      <c r="E22" s="6">
        <v>0</v>
      </c>
      <c r="F22" s="18">
        <v>0</v>
      </c>
      <c r="G22" s="6">
        <v>0</v>
      </c>
      <c r="H22" s="5" t="s">
        <v>398</v>
      </c>
      <c r="I22" s="6">
        <f t="shared" si="1"/>
        <v>81</v>
      </c>
      <c r="J22" s="6">
        <v>81</v>
      </c>
      <c r="K22" s="25">
        <v>0</v>
      </c>
      <c r="L22" s="6">
        <v>0</v>
      </c>
      <c r="M22" s="19"/>
      <c r="N22" s="23">
        <v>0</v>
      </c>
    </row>
    <row r="23" spans="1:14">
      <c r="A23" s="5"/>
      <c r="B23" s="6">
        <f t="shared" si="0"/>
        <v>0</v>
      </c>
      <c r="C23" s="6">
        <v>0</v>
      </c>
      <c r="D23" s="6">
        <v>0</v>
      </c>
      <c r="E23" s="6">
        <v>0</v>
      </c>
      <c r="F23" s="18">
        <v>0</v>
      </c>
      <c r="G23" s="6">
        <v>0</v>
      </c>
      <c r="H23" s="5" t="s">
        <v>399</v>
      </c>
      <c r="I23" s="6">
        <f t="shared" si="1"/>
        <v>0</v>
      </c>
      <c r="J23" s="6">
        <v>0</v>
      </c>
      <c r="K23" s="25">
        <v>0</v>
      </c>
      <c r="L23" s="6">
        <v>0</v>
      </c>
      <c r="M23" s="19"/>
      <c r="N23" s="23">
        <v>0</v>
      </c>
    </row>
    <row r="24" spans="1:14">
      <c r="A24" s="5"/>
      <c r="B24" s="6">
        <f t="shared" si="0"/>
        <v>0</v>
      </c>
      <c r="C24" s="6">
        <v>0</v>
      </c>
      <c r="D24" s="6">
        <v>0</v>
      </c>
      <c r="E24" s="6">
        <v>0</v>
      </c>
      <c r="F24" s="18">
        <v>0</v>
      </c>
      <c r="G24" s="6">
        <v>0</v>
      </c>
      <c r="H24" s="5" t="s">
        <v>400</v>
      </c>
      <c r="I24" s="6">
        <f t="shared" si="1"/>
        <v>4</v>
      </c>
      <c r="J24" s="25">
        <v>4</v>
      </c>
      <c r="K24" s="25">
        <v>0</v>
      </c>
      <c r="L24" s="25">
        <v>0</v>
      </c>
      <c r="M24" s="19"/>
      <c r="N24" s="23">
        <v>0</v>
      </c>
    </row>
    <row r="25" ht="36" spans="1:14">
      <c r="A25" s="5" t="s">
        <v>401</v>
      </c>
      <c r="B25" s="6">
        <f t="shared" si="0"/>
        <v>10</v>
      </c>
      <c r="C25" s="6">
        <v>0</v>
      </c>
      <c r="D25" s="6">
        <v>10</v>
      </c>
      <c r="E25" s="6">
        <v>0</v>
      </c>
      <c r="F25" s="6">
        <v>0</v>
      </c>
      <c r="G25" s="6">
        <v>0</v>
      </c>
      <c r="H25" s="5" t="s">
        <v>402</v>
      </c>
      <c r="I25" s="6">
        <f t="shared" si="1"/>
        <v>0</v>
      </c>
      <c r="J25" s="6">
        <v>0</v>
      </c>
      <c r="K25" s="6">
        <v>0</v>
      </c>
      <c r="L25" s="6">
        <v>0</v>
      </c>
      <c r="M25" s="19" t="s">
        <v>403</v>
      </c>
      <c r="N25" s="23">
        <v>10</v>
      </c>
    </row>
    <row r="26" ht="24" spans="1:14">
      <c r="A26" s="5"/>
      <c r="B26" s="6">
        <f t="shared" si="0"/>
        <v>0</v>
      </c>
      <c r="C26" s="6">
        <v>0</v>
      </c>
      <c r="D26" s="6">
        <v>0</v>
      </c>
      <c r="E26" s="6">
        <v>0</v>
      </c>
      <c r="F26" s="18">
        <v>0</v>
      </c>
      <c r="G26" s="6">
        <v>0</v>
      </c>
      <c r="H26" s="19" t="s">
        <v>404</v>
      </c>
      <c r="I26" s="6">
        <f t="shared" si="1"/>
        <v>0</v>
      </c>
      <c r="J26" s="6">
        <v>0</v>
      </c>
      <c r="K26" s="6">
        <v>0</v>
      </c>
      <c r="L26" s="6">
        <v>0</v>
      </c>
      <c r="M26" s="19"/>
      <c r="N26" s="23">
        <v>0</v>
      </c>
    </row>
    <row r="27" spans="1:14">
      <c r="A27" s="5"/>
      <c r="B27" s="6">
        <f t="shared" si="0"/>
        <v>0</v>
      </c>
      <c r="C27" s="6">
        <v>0</v>
      </c>
      <c r="D27" s="6">
        <v>0</v>
      </c>
      <c r="E27" s="6">
        <v>0</v>
      </c>
      <c r="F27" s="18">
        <v>0</v>
      </c>
      <c r="G27" s="6">
        <v>0</v>
      </c>
      <c r="H27" s="5" t="s">
        <v>405</v>
      </c>
      <c r="I27" s="6">
        <f t="shared" si="1"/>
        <v>0</v>
      </c>
      <c r="J27" s="6">
        <v>0</v>
      </c>
      <c r="K27" s="25">
        <v>0</v>
      </c>
      <c r="L27" s="6">
        <v>0</v>
      </c>
      <c r="M27" s="19"/>
      <c r="N27" s="23">
        <v>0</v>
      </c>
    </row>
    <row r="28" spans="1:14">
      <c r="A28" s="5"/>
      <c r="B28" s="6">
        <f t="shared" si="0"/>
        <v>0</v>
      </c>
      <c r="C28" s="6">
        <v>0</v>
      </c>
      <c r="D28" s="6">
        <v>0</v>
      </c>
      <c r="E28" s="6">
        <v>0</v>
      </c>
      <c r="F28" s="18">
        <v>0</v>
      </c>
      <c r="G28" s="6">
        <v>0</v>
      </c>
      <c r="H28" s="5" t="s">
        <v>406</v>
      </c>
      <c r="I28" s="6">
        <f t="shared" si="1"/>
        <v>0</v>
      </c>
      <c r="J28" s="6">
        <v>0</v>
      </c>
      <c r="K28" s="25">
        <v>0</v>
      </c>
      <c r="L28" s="6">
        <v>0</v>
      </c>
      <c r="M28" s="19"/>
      <c r="N28" s="23">
        <v>0</v>
      </c>
    </row>
    <row r="29" ht="24" spans="1:14">
      <c r="A29" s="5"/>
      <c r="B29" s="6">
        <f t="shared" si="0"/>
        <v>0</v>
      </c>
      <c r="C29" s="6">
        <v>0</v>
      </c>
      <c r="D29" s="6">
        <v>0</v>
      </c>
      <c r="E29" s="6">
        <v>0</v>
      </c>
      <c r="F29" s="18">
        <v>0</v>
      </c>
      <c r="G29" s="6">
        <v>0</v>
      </c>
      <c r="H29" s="19" t="s">
        <v>407</v>
      </c>
      <c r="I29" s="6">
        <f t="shared" si="1"/>
        <v>0</v>
      </c>
      <c r="J29" s="6">
        <v>0</v>
      </c>
      <c r="K29" s="25">
        <v>0</v>
      </c>
      <c r="L29" s="6">
        <v>0</v>
      </c>
      <c r="M29" s="19"/>
      <c r="N29" s="23">
        <v>0</v>
      </c>
    </row>
    <row r="30" ht="24" spans="1:14">
      <c r="A30" s="5"/>
      <c r="B30" s="6">
        <f t="shared" si="0"/>
        <v>0</v>
      </c>
      <c r="C30" s="6">
        <v>0</v>
      </c>
      <c r="D30" s="6">
        <v>0</v>
      </c>
      <c r="E30" s="6">
        <v>0</v>
      </c>
      <c r="F30" s="18">
        <v>0</v>
      </c>
      <c r="G30" s="6">
        <v>0</v>
      </c>
      <c r="H30" s="19" t="s">
        <v>408</v>
      </c>
      <c r="I30" s="6">
        <f t="shared" si="1"/>
        <v>0</v>
      </c>
      <c r="J30" s="6">
        <v>0</v>
      </c>
      <c r="K30" s="25">
        <v>0</v>
      </c>
      <c r="L30" s="6">
        <v>0</v>
      </c>
      <c r="M30" s="19"/>
      <c r="N30" s="23">
        <v>0</v>
      </c>
    </row>
    <row r="31" ht="24" spans="1:14">
      <c r="A31" s="5"/>
      <c r="B31" s="6">
        <f t="shared" si="0"/>
        <v>0</v>
      </c>
      <c r="C31" s="6">
        <v>0</v>
      </c>
      <c r="D31" s="6">
        <v>0</v>
      </c>
      <c r="E31" s="6">
        <v>0</v>
      </c>
      <c r="F31" s="18">
        <v>0</v>
      </c>
      <c r="G31" s="6">
        <v>0</v>
      </c>
      <c r="H31" s="19" t="s">
        <v>409</v>
      </c>
      <c r="I31" s="6">
        <f t="shared" si="1"/>
        <v>0</v>
      </c>
      <c r="J31" s="25">
        <v>0</v>
      </c>
      <c r="K31" s="25">
        <v>0</v>
      </c>
      <c r="L31" s="25">
        <v>0</v>
      </c>
      <c r="M31" s="19"/>
      <c r="N31" s="23">
        <v>0</v>
      </c>
    </row>
    <row r="32" ht="36" spans="1:14">
      <c r="A32" s="5" t="s">
        <v>410</v>
      </c>
      <c r="B32" s="6">
        <f t="shared" si="0"/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19" t="s">
        <v>411</v>
      </c>
      <c r="I32" s="6">
        <f t="shared" si="1"/>
        <v>0</v>
      </c>
      <c r="J32" s="6">
        <v>0</v>
      </c>
      <c r="K32" s="6">
        <v>0</v>
      </c>
      <c r="L32" s="6">
        <v>0</v>
      </c>
      <c r="M32" s="19" t="s">
        <v>412</v>
      </c>
      <c r="N32" s="23">
        <v>0</v>
      </c>
    </row>
    <row r="33" spans="1:14">
      <c r="A33" s="5"/>
      <c r="B33" s="6">
        <f t="shared" si="0"/>
        <v>0</v>
      </c>
      <c r="C33" s="20">
        <v>0</v>
      </c>
      <c r="D33" s="20">
        <v>0</v>
      </c>
      <c r="E33" s="20">
        <v>0</v>
      </c>
      <c r="F33" s="18">
        <v>0</v>
      </c>
      <c r="G33" s="20">
        <v>0</v>
      </c>
      <c r="H33" s="5" t="s">
        <v>413</v>
      </c>
      <c r="I33" s="6">
        <f t="shared" si="1"/>
        <v>0</v>
      </c>
      <c r="J33" s="6">
        <v>0</v>
      </c>
      <c r="K33" s="25">
        <v>0</v>
      </c>
      <c r="L33" s="6">
        <v>0</v>
      </c>
      <c r="M33" s="19"/>
      <c r="N33" s="26">
        <v>0</v>
      </c>
    </row>
    <row r="34" spans="1:14">
      <c r="A34" s="5"/>
      <c r="B34" s="6">
        <f t="shared" si="0"/>
        <v>0</v>
      </c>
      <c r="C34" s="20">
        <v>0</v>
      </c>
      <c r="D34" s="20">
        <v>0</v>
      </c>
      <c r="E34" s="20">
        <v>0</v>
      </c>
      <c r="F34" s="18">
        <v>0</v>
      </c>
      <c r="G34" s="20">
        <v>0</v>
      </c>
      <c r="H34" s="5" t="s">
        <v>414</v>
      </c>
      <c r="I34" s="6">
        <f t="shared" si="1"/>
        <v>0</v>
      </c>
      <c r="J34" s="6">
        <v>0</v>
      </c>
      <c r="K34" s="25">
        <v>0</v>
      </c>
      <c r="L34" s="6">
        <v>0</v>
      </c>
      <c r="M34" s="19"/>
      <c r="N34" s="26">
        <v>0</v>
      </c>
    </row>
    <row r="35" spans="1:14">
      <c r="A35" s="5"/>
      <c r="B35" s="6">
        <f t="shared" si="0"/>
        <v>0</v>
      </c>
      <c r="C35" s="20">
        <v>0</v>
      </c>
      <c r="D35" s="20">
        <v>0</v>
      </c>
      <c r="E35" s="20">
        <v>0</v>
      </c>
      <c r="F35" s="18">
        <v>0</v>
      </c>
      <c r="G35" s="20">
        <v>0</v>
      </c>
      <c r="H35" s="5" t="s">
        <v>415</v>
      </c>
      <c r="I35" s="6">
        <f t="shared" si="1"/>
        <v>0</v>
      </c>
      <c r="J35" s="6">
        <v>0</v>
      </c>
      <c r="K35" s="25">
        <v>0</v>
      </c>
      <c r="L35" s="6">
        <v>0</v>
      </c>
      <c r="M35" s="19"/>
      <c r="N35" s="26">
        <v>0</v>
      </c>
    </row>
    <row r="36" spans="1:14">
      <c r="A36" s="5"/>
      <c r="B36" s="6">
        <f t="shared" si="0"/>
        <v>0</v>
      </c>
      <c r="C36" s="6">
        <v>0</v>
      </c>
      <c r="D36" s="6">
        <v>0</v>
      </c>
      <c r="E36" s="6">
        <v>0</v>
      </c>
      <c r="F36" s="18">
        <v>0</v>
      </c>
      <c r="G36" s="6">
        <v>0</v>
      </c>
      <c r="H36" s="5" t="s">
        <v>416</v>
      </c>
      <c r="I36" s="6">
        <f t="shared" si="1"/>
        <v>0</v>
      </c>
      <c r="J36" s="25">
        <v>0</v>
      </c>
      <c r="K36" s="25">
        <v>0</v>
      </c>
      <c r="L36" s="25">
        <v>0</v>
      </c>
      <c r="M36" s="19"/>
      <c r="N36" s="26">
        <v>0</v>
      </c>
    </row>
    <row r="37" ht="36" spans="1:14">
      <c r="A37" s="5" t="s">
        <v>417</v>
      </c>
      <c r="B37" s="6">
        <f t="shared" si="0"/>
        <v>0</v>
      </c>
      <c r="C37" s="6">
        <v>0</v>
      </c>
      <c r="D37" s="6">
        <v>0</v>
      </c>
      <c r="E37" s="6">
        <v>0</v>
      </c>
      <c r="F37" s="6">
        <v>0</v>
      </c>
      <c r="G37" s="17">
        <v>0</v>
      </c>
      <c r="H37" s="5" t="s">
        <v>418</v>
      </c>
      <c r="I37" s="6">
        <f t="shared" si="1"/>
        <v>0</v>
      </c>
      <c r="J37" s="6">
        <v>0</v>
      </c>
      <c r="K37" s="6">
        <v>0</v>
      </c>
      <c r="L37" s="6">
        <v>0</v>
      </c>
      <c r="M37" s="19" t="s">
        <v>419</v>
      </c>
      <c r="N37" s="23">
        <v>0</v>
      </c>
    </row>
    <row r="38" ht="72" spans="1:14">
      <c r="A38" s="19" t="s">
        <v>420</v>
      </c>
      <c r="B38" s="6">
        <f t="shared" si="0"/>
        <v>0</v>
      </c>
      <c r="C38" s="6">
        <v>0</v>
      </c>
      <c r="D38" s="6">
        <v>0</v>
      </c>
      <c r="E38" s="6">
        <v>0</v>
      </c>
      <c r="F38" s="6">
        <v>0</v>
      </c>
      <c r="G38" s="17">
        <v>0</v>
      </c>
      <c r="H38" s="5" t="s">
        <v>421</v>
      </c>
      <c r="I38" s="6">
        <f t="shared" si="1"/>
        <v>0</v>
      </c>
      <c r="J38" s="6">
        <v>0</v>
      </c>
      <c r="K38" s="25">
        <v>0</v>
      </c>
      <c r="L38" s="6">
        <v>0</v>
      </c>
      <c r="M38" s="19" t="s">
        <v>422</v>
      </c>
      <c r="N38" s="23">
        <v>0</v>
      </c>
    </row>
    <row r="39" ht="60" spans="1:14">
      <c r="A39" s="19" t="s">
        <v>423</v>
      </c>
      <c r="B39" s="6">
        <f t="shared" si="0"/>
        <v>0</v>
      </c>
      <c r="C39" s="6">
        <v>0</v>
      </c>
      <c r="D39" s="6">
        <v>0</v>
      </c>
      <c r="E39" s="6">
        <v>0</v>
      </c>
      <c r="F39" s="6">
        <v>0</v>
      </c>
      <c r="G39" s="17">
        <v>0</v>
      </c>
      <c r="H39" s="5" t="s">
        <v>424</v>
      </c>
      <c r="I39" s="6">
        <f t="shared" si="1"/>
        <v>0</v>
      </c>
      <c r="J39" s="6">
        <v>0</v>
      </c>
      <c r="K39" s="25">
        <v>0</v>
      </c>
      <c r="L39" s="6">
        <v>0</v>
      </c>
      <c r="M39" s="19" t="s">
        <v>425</v>
      </c>
      <c r="N39" s="23">
        <v>0</v>
      </c>
    </row>
    <row r="40" spans="1:14">
      <c r="A40" s="5"/>
      <c r="B40" s="6">
        <f t="shared" si="0"/>
        <v>0</v>
      </c>
      <c r="C40" s="6">
        <v>0</v>
      </c>
      <c r="D40" s="6">
        <v>0</v>
      </c>
      <c r="E40" s="6">
        <v>0</v>
      </c>
      <c r="F40" s="18">
        <v>0</v>
      </c>
      <c r="G40" s="6">
        <v>0</v>
      </c>
      <c r="H40" s="5" t="s">
        <v>426</v>
      </c>
      <c r="I40" s="6">
        <f t="shared" si="1"/>
        <v>0</v>
      </c>
      <c r="J40" s="6">
        <v>0</v>
      </c>
      <c r="K40" s="25">
        <v>0</v>
      </c>
      <c r="L40" s="6">
        <v>0</v>
      </c>
      <c r="M40" s="19"/>
      <c r="N40" s="23">
        <v>0</v>
      </c>
    </row>
    <row r="41" ht="24" spans="1:14">
      <c r="A41" s="5"/>
      <c r="B41" s="6">
        <f t="shared" si="0"/>
        <v>0</v>
      </c>
      <c r="C41" s="6">
        <v>0</v>
      </c>
      <c r="D41" s="6">
        <v>0</v>
      </c>
      <c r="E41" s="6">
        <v>0</v>
      </c>
      <c r="F41" s="18">
        <v>0</v>
      </c>
      <c r="G41" s="6">
        <v>0</v>
      </c>
      <c r="H41" s="19" t="s">
        <v>427</v>
      </c>
      <c r="I41" s="6">
        <f t="shared" si="1"/>
        <v>0</v>
      </c>
      <c r="J41" s="25">
        <v>0</v>
      </c>
      <c r="K41" s="25">
        <v>0</v>
      </c>
      <c r="L41" s="25">
        <v>0</v>
      </c>
      <c r="M41" s="19"/>
      <c r="N41" s="23">
        <v>0</v>
      </c>
    </row>
    <row r="42" ht="24" spans="1:14">
      <c r="A42" s="5" t="s">
        <v>428</v>
      </c>
      <c r="B42" s="6">
        <f t="shared" si="0"/>
        <v>7615</v>
      </c>
      <c r="C42" s="6">
        <v>7168</v>
      </c>
      <c r="D42" s="6">
        <v>447</v>
      </c>
      <c r="E42" s="6">
        <v>0</v>
      </c>
      <c r="F42" s="6">
        <v>0</v>
      </c>
      <c r="G42" s="6">
        <v>0</v>
      </c>
      <c r="H42" s="5" t="s">
        <v>429</v>
      </c>
      <c r="I42" s="6">
        <f t="shared" si="1"/>
        <v>7615</v>
      </c>
      <c r="J42" s="6">
        <v>6635</v>
      </c>
      <c r="K42" s="6">
        <v>0</v>
      </c>
      <c r="L42" s="6">
        <v>980</v>
      </c>
      <c r="M42" s="19" t="s">
        <v>430</v>
      </c>
      <c r="N42" s="23">
        <v>0</v>
      </c>
    </row>
    <row r="43" ht="24" spans="1:14">
      <c r="A43" s="5" t="s">
        <v>431</v>
      </c>
      <c r="B43" s="6">
        <f t="shared" si="0"/>
        <v>1620</v>
      </c>
      <c r="C43" s="6">
        <v>1181</v>
      </c>
      <c r="D43" s="6">
        <v>439</v>
      </c>
      <c r="E43" s="6">
        <v>0</v>
      </c>
      <c r="F43" s="6">
        <v>0</v>
      </c>
      <c r="G43" s="6">
        <v>0</v>
      </c>
      <c r="H43" s="5" t="s">
        <v>432</v>
      </c>
      <c r="I43" s="6">
        <f t="shared" si="1"/>
        <v>7615</v>
      </c>
      <c r="J43" s="6">
        <v>6635</v>
      </c>
      <c r="K43" s="6">
        <v>0</v>
      </c>
      <c r="L43" s="6">
        <v>980</v>
      </c>
      <c r="M43" s="19" t="s">
        <v>431</v>
      </c>
      <c r="N43" s="23">
        <v>0</v>
      </c>
    </row>
    <row r="44" ht="36" spans="1:14">
      <c r="A44" s="5" t="s">
        <v>433</v>
      </c>
      <c r="B44" s="6">
        <f t="shared" si="0"/>
        <v>5861</v>
      </c>
      <c r="C44" s="6">
        <v>5861</v>
      </c>
      <c r="D44" s="6">
        <v>0</v>
      </c>
      <c r="E44" s="6">
        <v>0</v>
      </c>
      <c r="F44" s="6">
        <v>0</v>
      </c>
      <c r="G44" s="6">
        <v>0</v>
      </c>
      <c r="H44" s="5" t="s">
        <v>434</v>
      </c>
      <c r="I44" s="6">
        <f t="shared" si="1"/>
        <v>1620</v>
      </c>
      <c r="J44" s="6">
        <v>644</v>
      </c>
      <c r="K44" s="25">
        <v>0</v>
      </c>
      <c r="L44" s="6">
        <v>976</v>
      </c>
      <c r="M44" s="19" t="s">
        <v>433</v>
      </c>
      <c r="N44" s="23">
        <v>0</v>
      </c>
    </row>
    <row r="45" ht="36" spans="1:14">
      <c r="A45" s="5" t="s">
        <v>435</v>
      </c>
      <c r="B45" s="6">
        <f t="shared" si="0"/>
        <v>134</v>
      </c>
      <c r="C45" s="6">
        <v>126</v>
      </c>
      <c r="D45" s="6">
        <v>8</v>
      </c>
      <c r="E45" s="6">
        <v>0</v>
      </c>
      <c r="F45" s="6">
        <v>0</v>
      </c>
      <c r="G45" s="6">
        <v>0</v>
      </c>
      <c r="H45" s="5" t="s">
        <v>436</v>
      </c>
      <c r="I45" s="6">
        <f t="shared" si="1"/>
        <v>0</v>
      </c>
      <c r="J45" s="6">
        <v>0</v>
      </c>
      <c r="K45" s="25">
        <v>0</v>
      </c>
      <c r="L45" s="6">
        <v>0</v>
      </c>
      <c r="M45" s="19" t="s">
        <v>437</v>
      </c>
      <c r="N45" s="23">
        <v>0</v>
      </c>
    </row>
    <row r="46" ht="36" spans="1:14">
      <c r="A46" s="5" t="s">
        <v>438</v>
      </c>
      <c r="B46" s="6">
        <f t="shared" si="0"/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5" t="s">
        <v>439</v>
      </c>
      <c r="I46" s="6">
        <f t="shared" si="1"/>
        <v>5861</v>
      </c>
      <c r="J46" s="6">
        <v>5861</v>
      </c>
      <c r="K46" s="25">
        <v>0</v>
      </c>
      <c r="L46" s="6">
        <v>0</v>
      </c>
      <c r="M46" s="19" t="s">
        <v>438</v>
      </c>
      <c r="N46" s="23">
        <v>0</v>
      </c>
    </row>
    <row r="47" ht="36" spans="1:14">
      <c r="A47" s="5" t="s">
        <v>440</v>
      </c>
      <c r="B47" s="6">
        <f t="shared" si="0"/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19" t="s">
        <v>441</v>
      </c>
      <c r="I47" s="6">
        <f t="shared" si="1"/>
        <v>134</v>
      </c>
      <c r="J47" s="6">
        <v>130</v>
      </c>
      <c r="K47" s="25">
        <v>0</v>
      </c>
      <c r="L47" s="6">
        <v>4</v>
      </c>
      <c r="M47" s="19" t="s">
        <v>442</v>
      </c>
      <c r="N47" s="23">
        <v>0</v>
      </c>
    </row>
    <row r="48" spans="1:14">
      <c r="A48" s="5"/>
      <c r="B48" s="6">
        <f t="shared" si="0"/>
        <v>0</v>
      </c>
      <c r="C48" s="6">
        <v>0</v>
      </c>
      <c r="D48" s="6">
        <v>0</v>
      </c>
      <c r="E48" s="6">
        <v>0</v>
      </c>
      <c r="F48" s="18">
        <v>0</v>
      </c>
      <c r="G48" s="6">
        <v>0</v>
      </c>
      <c r="H48" s="5" t="s">
        <v>443</v>
      </c>
      <c r="I48" s="6">
        <f t="shared" si="1"/>
        <v>0</v>
      </c>
      <c r="J48" s="6">
        <v>0</v>
      </c>
      <c r="K48" s="25">
        <v>0</v>
      </c>
      <c r="L48" s="6">
        <v>0</v>
      </c>
      <c r="M48" s="19"/>
      <c r="N48" s="23">
        <v>0</v>
      </c>
    </row>
    <row r="49" spans="1:14">
      <c r="A49" s="5"/>
      <c r="B49" s="6">
        <f t="shared" si="0"/>
        <v>0</v>
      </c>
      <c r="C49" s="6">
        <v>0</v>
      </c>
      <c r="D49" s="6">
        <v>0</v>
      </c>
      <c r="E49" s="6">
        <v>0</v>
      </c>
      <c r="F49" s="18">
        <v>0</v>
      </c>
      <c r="G49" s="6">
        <v>0</v>
      </c>
      <c r="H49" s="5" t="s">
        <v>444</v>
      </c>
      <c r="I49" s="6">
        <f t="shared" si="1"/>
        <v>0</v>
      </c>
      <c r="J49" s="6">
        <v>0</v>
      </c>
      <c r="K49" s="25">
        <v>0</v>
      </c>
      <c r="L49" s="6">
        <v>0</v>
      </c>
      <c r="M49" s="19"/>
      <c r="N49" s="23">
        <v>0</v>
      </c>
    </row>
    <row r="50" spans="1:14">
      <c r="A50" s="5"/>
      <c r="B50" s="6">
        <f t="shared" si="0"/>
        <v>0</v>
      </c>
      <c r="C50" s="6">
        <v>0</v>
      </c>
      <c r="D50" s="6">
        <v>0</v>
      </c>
      <c r="E50" s="6">
        <v>0</v>
      </c>
      <c r="F50" s="18">
        <v>0</v>
      </c>
      <c r="G50" s="6">
        <v>0</v>
      </c>
      <c r="H50" s="5" t="s">
        <v>445</v>
      </c>
      <c r="I50" s="6">
        <f t="shared" si="1"/>
        <v>0</v>
      </c>
      <c r="J50" s="6">
        <v>0</v>
      </c>
      <c r="K50" s="25">
        <v>0</v>
      </c>
      <c r="L50" s="6">
        <v>0</v>
      </c>
      <c r="M50" s="19"/>
      <c r="N50" s="23">
        <v>0</v>
      </c>
    </row>
    <row r="51" ht="24" spans="1:14">
      <c r="A51" s="5"/>
      <c r="B51" s="6">
        <f t="shared" si="0"/>
        <v>0</v>
      </c>
      <c r="C51" s="6">
        <v>0</v>
      </c>
      <c r="D51" s="6">
        <v>0</v>
      </c>
      <c r="E51" s="6">
        <v>0</v>
      </c>
      <c r="F51" s="18">
        <v>0</v>
      </c>
      <c r="G51" s="6">
        <v>0</v>
      </c>
      <c r="H51" s="19" t="s">
        <v>446</v>
      </c>
      <c r="I51" s="6">
        <f t="shared" si="1"/>
        <v>0</v>
      </c>
      <c r="J51" s="25">
        <v>0</v>
      </c>
      <c r="K51" s="25">
        <v>0</v>
      </c>
      <c r="L51" s="25">
        <v>0</v>
      </c>
      <c r="M51" s="19"/>
      <c r="N51" s="23">
        <v>0</v>
      </c>
    </row>
    <row r="52" ht="36" spans="1:14">
      <c r="A52" s="5" t="s">
        <v>447</v>
      </c>
      <c r="B52" s="6">
        <f t="shared" si="0"/>
        <v>236823</v>
      </c>
      <c r="C52" s="6">
        <v>142833</v>
      </c>
      <c r="D52" s="6">
        <v>24128</v>
      </c>
      <c r="E52" s="6">
        <v>3271</v>
      </c>
      <c r="F52" s="6">
        <v>66591</v>
      </c>
      <c r="G52" s="6">
        <v>0</v>
      </c>
      <c r="H52" s="5" t="s">
        <v>448</v>
      </c>
      <c r="I52" s="6">
        <f t="shared" si="1"/>
        <v>233499</v>
      </c>
      <c r="J52" s="6">
        <v>170557</v>
      </c>
      <c r="K52" s="6">
        <v>62491</v>
      </c>
      <c r="L52" s="6">
        <v>451</v>
      </c>
      <c r="M52" s="19" t="s">
        <v>449</v>
      </c>
      <c r="N52" s="23">
        <v>3323</v>
      </c>
    </row>
    <row r="53" ht="24" spans="1:14">
      <c r="A53" s="5" t="s">
        <v>450</v>
      </c>
      <c r="B53" s="6">
        <f t="shared" si="0"/>
        <v>164791</v>
      </c>
      <c r="C53" s="6">
        <v>138347</v>
      </c>
      <c r="D53" s="6">
        <v>24128</v>
      </c>
      <c r="E53" s="6">
        <v>2316</v>
      </c>
      <c r="F53" s="6">
        <v>0</v>
      </c>
      <c r="G53" s="6">
        <v>0</v>
      </c>
      <c r="H53" s="19" t="s">
        <v>451</v>
      </c>
      <c r="I53" s="6">
        <f t="shared" si="1"/>
        <v>233499</v>
      </c>
      <c r="J53" s="6">
        <v>170557</v>
      </c>
      <c r="K53" s="6">
        <v>62491</v>
      </c>
      <c r="L53" s="6">
        <v>451</v>
      </c>
      <c r="M53" s="19" t="s">
        <v>452</v>
      </c>
      <c r="N53" s="23">
        <v>3323</v>
      </c>
    </row>
    <row r="54" ht="24" spans="1:14">
      <c r="A54" s="5" t="s">
        <v>453</v>
      </c>
      <c r="B54" s="6">
        <f t="shared" si="0"/>
        <v>1586</v>
      </c>
      <c r="C54" s="6">
        <v>1586</v>
      </c>
      <c r="D54" s="6">
        <v>0</v>
      </c>
      <c r="E54" s="6">
        <v>0</v>
      </c>
      <c r="F54" s="6">
        <v>0</v>
      </c>
      <c r="G54" s="6">
        <v>0</v>
      </c>
      <c r="H54" s="5" t="s">
        <v>454</v>
      </c>
      <c r="I54" s="6">
        <f t="shared" si="1"/>
        <v>72594</v>
      </c>
      <c r="J54" s="6">
        <v>72594</v>
      </c>
      <c r="K54" s="25">
        <v>0</v>
      </c>
      <c r="L54" s="6">
        <v>0</v>
      </c>
      <c r="M54" s="19" t="s">
        <v>453</v>
      </c>
      <c r="N54" s="23">
        <v>0</v>
      </c>
    </row>
    <row r="55" ht="24" spans="1:14">
      <c r="A55" s="5" t="s">
        <v>455</v>
      </c>
      <c r="B55" s="6">
        <f t="shared" si="0"/>
        <v>5831</v>
      </c>
      <c r="C55" s="6">
        <v>5831</v>
      </c>
      <c r="D55" s="6">
        <v>0</v>
      </c>
      <c r="E55" s="6">
        <v>0</v>
      </c>
      <c r="F55" s="6">
        <v>0</v>
      </c>
      <c r="G55" s="6">
        <v>0</v>
      </c>
      <c r="H55" s="5" t="s">
        <v>456</v>
      </c>
      <c r="I55" s="6">
        <f t="shared" si="1"/>
        <v>39081</v>
      </c>
      <c r="J55" s="6">
        <v>39081</v>
      </c>
      <c r="K55" s="25">
        <v>0</v>
      </c>
      <c r="L55" s="6">
        <v>0</v>
      </c>
      <c r="M55" s="19" t="s">
        <v>457</v>
      </c>
      <c r="N55" s="23">
        <v>0</v>
      </c>
    </row>
    <row r="56" ht="48" spans="1:14">
      <c r="A56" s="19" t="s">
        <v>458</v>
      </c>
      <c r="B56" s="6">
        <f t="shared" si="0"/>
        <v>-12075</v>
      </c>
      <c r="C56" s="6">
        <v>-12075</v>
      </c>
      <c r="D56" s="6">
        <v>0</v>
      </c>
      <c r="E56" s="6">
        <v>0</v>
      </c>
      <c r="F56" s="6">
        <v>0</v>
      </c>
      <c r="G56" s="6">
        <v>0</v>
      </c>
      <c r="H56" s="5" t="s">
        <v>459</v>
      </c>
      <c r="I56" s="6">
        <f t="shared" si="1"/>
        <v>18230</v>
      </c>
      <c r="J56" s="6">
        <v>18229</v>
      </c>
      <c r="K56" s="25">
        <v>0</v>
      </c>
      <c r="L56" s="6">
        <v>1</v>
      </c>
      <c r="M56" s="19" t="s">
        <v>458</v>
      </c>
      <c r="N56" s="23">
        <v>0</v>
      </c>
    </row>
    <row r="57" ht="24" spans="1:14">
      <c r="A57" s="5" t="s">
        <v>460</v>
      </c>
      <c r="B57" s="6">
        <f t="shared" si="0"/>
        <v>76690</v>
      </c>
      <c r="C57" s="6">
        <v>9144</v>
      </c>
      <c r="D57" s="6">
        <v>0</v>
      </c>
      <c r="E57" s="6">
        <v>955</v>
      </c>
      <c r="F57" s="6">
        <v>66591</v>
      </c>
      <c r="G57" s="6">
        <v>0</v>
      </c>
      <c r="H57" s="5" t="s">
        <v>461</v>
      </c>
      <c r="I57" s="6">
        <f t="shared" si="1"/>
        <v>0</v>
      </c>
      <c r="J57" s="6">
        <v>0</v>
      </c>
      <c r="K57" s="25">
        <v>0</v>
      </c>
      <c r="L57" s="6">
        <v>0</v>
      </c>
      <c r="M57" s="19" t="s">
        <v>462</v>
      </c>
      <c r="N57" s="23">
        <v>0</v>
      </c>
    </row>
    <row r="58" spans="1:14">
      <c r="A58" s="5"/>
      <c r="B58" s="6">
        <f t="shared" si="0"/>
        <v>0</v>
      </c>
      <c r="C58" s="6">
        <v>0</v>
      </c>
      <c r="D58" s="6">
        <v>0</v>
      </c>
      <c r="E58" s="6">
        <v>0</v>
      </c>
      <c r="F58" s="18">
        <v>0</v>
      </c>
      <c r="G58" s="6">
        <v>0</v>
      </c>
      <c r="H58" s="5" t="s">
        <v>463</v>
      </c>
      <c r="I58" s="6">
        <f t="shared" si="1"/>
        <v>201</v>
      </c>
      <c r="J58" s="6">
        <v>201</v>
      </c>
      <c r="K58" s="25">
        <v>0</v>
      </c>
      <c r="L58" s="6">
        <v>0</v>
      </c>
      <c r="M58" s="19"/>
      <c r="N58" s="23">
        <v>0</v>
      </c>
    </row>
    <row r="59" spans="1:14">
      <c r="A59" s="5"/>
      <c r="B59" s="6">
        <f t="shared" si="0"/>
        <v>0</v>
      </c>
      <c r="C59" s="6">
        <v>0</v>
      </c>
      <c r="D59" s="6">
        <v>0</v>
      </c>
      <c r="E59" s="6">
        <v>0</v>
      </c>
      <c r="F59" s="18">
        <v>0</v>
      </c>
      <c r="G59" s="6">
        <v>0</v>
      </c>
      <c r="H59" s="5" t="s">
        <v>464</v>
      </c>
      <c r="I59" s="6">
        <f t="shared" si="1"/>
        <v>272</v>
      </c>
      <c r="J59" s="6">
        <v>272</v>
      </c>
      <c r="K59" s="25">
        <v>0</v>
      </c>
      <c r="L59" s="6">
        <v>0</v>
      </c>
      <c r="M59" s="19"/>
      <c r="N59" s="23">
        <v>0</v>
      </c>
    </row>
    <row r="60" spans="1:14">
      <c r="A60" s="5"/>
      <c r="B60" s="6">
        <f t="shared" si="0"/>
        <v>0</v>
      </c>
      <c r="C60" s="6">
        <v>0</v>
      </c>
      <c r="D60" s="6">
        <v>0</v>
      </c>
      <c r="E60" s="6">
        <v>0</v>
      </c>
      <c r="F60" s="18">
        <v>0</v>
      </c>
      <c r="G60" s="6">
        <v>0</v>
      </c>
      <c r="H60" s="5" t="s">
        <v>436</v>
      </c>
      <c r="I60" s="6">
        <f t="shared" si="1"/>
        <v>0</v>
      </c>
      <c r="J60" s="6">
        <v>0</v>
      </c>
      <c r="K60" s="25">
        <v>0</v>
      </c>
      <c r="L60" s="6">
        <v>0</v>
      </c>
      <c r="M60" s="19"/>
      <c r="N60" s="23">
        <v>0</v>
      </c>
    </row>
    <row r="61" ht="24" spans="1:14">
      <c r="A61" s="5"/>
      <c r="B61" s="6">
        <f t="shared" si="0"/>
        <v>0</v>
      </c>
      <c r="C61" s="6">
        <v>0</v>
      </c>
      <c r="D61" s="6">
        <v>0</v>
      </c>
      <c r="E61" s="6">
        <v>0</v>
      </c>
      <c r="F61" s="18">
        <v>0</v>
      </c>
      <c r="G61" s="6">
        <v>0</v>
      </c>
      <c r="H61" s="19" t="s">
        <v>465</v>
      </c>
      <c r="I61" s="6">
        <f t="shared" si="1"/>
        <v>6160</v>
      </c>
      <c r="J61" s="6">
        <v>6160</v>
      </c>
      <c r="K61" s="25">
        <v>0</v>
      </c>
      <c r="L61" s="6">
        <v>0</v>
      </c>
      <c r="M61" s="19"/>
      <c r="N61" s="23">
        <v>0</v>
      </c>
    </row>
    <row r="62" spans="1:14">
      <c r="A62" s="5"/>
      <c r="B62" s="6">
        <f t="shared" si="0"/>
        <v>0</v>
      </c>
      <c r="C62" s="6">
        <v>0</v>
      </c>
      <c r="D62" s="6">
        <v>0</v>
      </c>
      <c r="E62" s="6">
        <v>0</v>
      </c>
      <c r="F62" s="18">
        <v>0</v>
      </c>
      <c r="G62" s="6">
        <v>0</v>
      </c>
      <c r="H62" s="5" t="s">
        <v>466</v>
      </c>
      <c r="I62" s="6">
        <f t="shared" si="1"/>
        <v>0</v>
      </c>
      <c r="J62" s="6">
        <v>0</v>
      </c>
      <c r="K62" s="25">
        <v>0</v>
      </c>
      <c r="L62" s="6">
        <v>0</v>
      </c>
      <c r="M62" s="19"/>
      <c r="N62" s="23">
        <v>0</v>
      </c>
    </row>
    <row r="63" spans="1:14">
      <c r="A63" s="5"/>
      <c r="B63" s="6">
        <f t="shared" si="0"/>
        <v>0</v>
      </c>
      <c r="C63" s="6">
        <v>0</v>
      </c>
      <c r="D63" s="6">
        <v>0</v>
      </c>
      <c r="E63" s="6">
        <v>0</v>
      </c>
      <c r="F63" s="18">
        <v>0</v>
      </c>
      <c r="G63" s="6">
        <v>0</v>
      </c>
      <c r="H63" s="5" t="s">
        <v>439</v>
      </c>
      <c r="I63" s="6">
        <f t="shared" si="1"/>
        <v>3709</v>
      </c>
      <c r="J63" s="6">
        <v>3709</v>
      </c>
      <c r="K63" s="25">
        <v>0</v>
      </c>
      <c r="L63" s="6">
        <v>0</v>
      </c>
      <c r="M63" s="19"/>
      <c r="N63" s="23">
        <v>0</v>
      </c>
    </row>
    <row r="64" spans="1:14">
      <c r="A64" s="5"/>
      <c r="B64" s="6">
        <f t="shared" si="0"/>
        <v>0</v>
      </c>
      <c r="C64" s="6">
        <v>0</v>
      </c>
      <c r="D64" s="6">
        <v>0</v>
      </c>
      <c r="E64" s="6">
        <v>0</v>
      </c>
      <c r="F64" s="18">
        <v>0</v>
      </c>
      <c r="G64" s="6">
        <v>0</v>
      </c>
      <c r="H64" s="5" t="s">
        <v>443</v>
      </c>
      <c r="I64" s="6">
        <f t="shared" si="1"/>
        <v>0</v>
      </c>
      <c r="J64" s="6">
        <v>0</v>
      </c>
      <c r="K64" s="25">
        <v>0</v>
      </c>
      <c r="L64" s="6">
        <v>0</v>
      </c>
      <c r="M64" s="19"/>
      <c r="N64" s="23">
        <v>0</v>
      </c>
    </row>
    <row r="65" ht="24" spans="1:14">
      <c r="A65" s="5"/>
      <c r="B65" s="6">
        <f t="shared" si="0"/>
        <v>0</v>
      </c>
      <c r="C65" s="6">
        <v>0</v>
      </c>
      <c r="D65" s="6">
        <v>0</v>
      </c>
      <c r="E65" s="6">
        <v>0</v>
      </c>
      <c r="F65" s="18">
        <v>0</v>
      </c>
      <c r="G65" s="6">
        <v>0</v>
      </c>
      <c r="H65" s="19" t="s">
        <v>467</v>
      </c>
      <c r="I65" s="6">
        <f t="shared" si="1"/>
        <v>93252</v>
      </c>
      <c r="J65" s="6">
        <v>30311</v>
      </c>
      <c r="K65" s="25">
        <v>62491</v>
      </c>
      <c r="L65" s="6">
        <v>450</v>
      </c>
      <c r="M65" s="19"/>
      <c r="N65" s="23">
        <v>0</v>
      </c>
    </row>
    <row r="66" ht="24" spans="1:14">
      <c r="A66" s="5"/>
      <c r="B66" s="6">
        <f t="shared" si="0"/>
        <v>0</v>
      </c>
      <c r="C66" s="6">
        <v>0</v>
      </c>
      <c r="D66" s="6">
        <v>0</v>
      </c>
      <c r="E66" s="6">
        <v>0</v>
      </c>
      <c r="F66" s="18">
        <v>0</v>
      </c>
      <c r="G66" s="6">
        <v>0</v>
      </c>
      <c r="H66" s="19" t="s">
        <v>468</v>
      </c>
      <c r="I66" s="6">
        <f t="shared" si="1"/>
        <v>0</v>
      </c>
      <c r="J66" s="6">
        <v>0</v>
      </c>
      <c r="K66" s="25">
        <v>0</v>
      </c>
      <c r="L66" s="6">
        <v>0</v>
      </c>
      <c r="M66" s="19"/>
      <c r="N66" s="23">
        <v>0</v>
      </c>
    </row>
    <row r="67" ht="24" spans="1:14">
      <c r="A67" s="5"/>
      <c r="B67" s="6">
        <f t="shared" si="0"/>
        <v>0</v>
      </c>
      <c r="C67" s="6">
        <v>0</v>
      </c>
      <c r="D67" s="6">
        <v>0</v>
      </c>
      <c r="E67" s="6">
        <v>0</v>
      </c>
      <c r="F67" s="18">
        <v>0</v>
      </c>
      <c r="G67" s="6">
        <v>0</v>
      </c>
      <c r="H67" s="19" t="s">
        <v>469</v>
      </c>
      <c r="I67" s="6">
        <f t="shared" si="1"/>
        <v>0</v>
      </c>
      <c r="J67" s="25">
        <v>0</v>
      </c>
      <c r="K67" s="25">
        <v>0</v>
      </c>
      <c r="L67" s="25">
        <v>0</v>
      </c>
      <c r="M67" s="19"/>
      <c r="N67" s="23">
        <v>0</v>
      </c>
    </row>
    <row r="68" ht="24" spans="1:14">
      <c r="A68" s="5" t="s">
        <v>470</v>
      </c>
      <c r="B68" s="6">
        <f t="shared" si="0"/>
        <v>6098</v>
      </c>
      <c r="C68" s="6">
        <v>5192</v>
      </c>
      <c r="D68" s="6">
        <v>270</v>
      </c>
      <c r="E68" s="6">
        <v>0</v>
      </c>
      <c r="F68" s="6">
        <v>0</v>
      </c>
      <c r="G68" s="6">
        <v>636</v>
      </c>
      <c r="H68" s="5" t="s">
        <v>471</v>
      </c>
      <c r="I68" s="6">
        <f t="shared" si="1"/>
        <v>3578</v>
      </c>
      <c r="J68" s="6">
        <v>3578</v>
      </c>
      <c r="K68" s="6">
        <v>0</v>
      </c>
      <c r="L68" s="6">
        <v>0</v>
      </c>
      <c r="M68" s="19" t="s">
        <v>472</v>
      </c>
      <c r="N68" s="23">
        <v>2520</v>
      </c>
    </row>
    <row r="69" ht="24" spans="1:14">
      <c r="A69" s="5"/>
      <c r="B69" s="6">
        <f t="shared" si="0"/>
        <v>0</v>
      </c>
      <c r="C69" s="6">
        <v>0</v>
      </c>
      <c r="D69" s="6">
        <v>0</v>
      </c>
      <c r="E69" s="6">
        <v>0</v>
      </c>
      <c r="F69" s="18">
        <v>0</v>
      </c>
      <c r="G69" s="6">
        <v>0</v>
      </c>
      <c r="H69" s="19" t="s">
        <v>473</v>
      </c>
      <c r="I69" s="6">
        <f t="shared" si="1"/>
        <v>3578</v>
      </c>
      <c r="J69" s="6">
        <v>3578</v>
      </c>
      <c r="K69" s="6">
        <v>0</v>
      </c>
      <c r="L69" s="6">
        <v>0</v>
      </c>
      <c r="M69" s="19"/>
      <c r="N69" s="23">
        <v>0</v>
      </c>
    </row>
    <row r="70" spans="1:14">
      <c r="A70" s="5"/>
      <c r="B70" s="6">
        <f t="shared" si="0"/>
        <v>0</v>
      </c>
      <c r="C70" s="6">
        <v>0</v>
      </c>
      <c r="D70" s="6">
        <v>0</v>
      </c>
      <c r="E70" s="6">
        <v>0</v>
      </c>
      <c r="F70" s="18">
        <v>0</v>
      </c>
      <c r="G70" s="6">
        <v>0</v>
      </c>
      <c r="H70" s="5" t="s">
        <v>474</v>
      </c>
      <c r="I70" s="6">
        <f t="shared" si="1"/>
        <v>3578</v>
      </c>
      <c r="J70" s="6">
        <v>3578</v>
      </c>
      <c r="K70" s="25">
        <v>0</v>
      </c>
      <c r="L70" s="6">
        <v>0</v>
      </c>
      <c r="M70" s="19"/>
      <c r="N70" s="23">
        <v>0</v>
      </c>
    </row>
    <row r="71" spans="1:14">
      <c r="A71" s="5"/>
      <c r="B71" s="6">
        <f t="shared" ref="B71:B134" si="2">C71+D71+E71+F71+G71</f>
        <v>0</v>
      </c>
      <c r="C71" s="6">
        <v>0</v>
      </c>
      <c r="D71" s="6">
        <v>0</v>
      </c>
      <c r="E71" s="6">
        <v>0</v>
      </c>
      <c r="F71" s="18">
        <v>0</v>
      </c>
      <c r="G71" s="6">
        <v>0</v>
      </c>
      <c r="H71" s="5" t="s">
        <v>475</v>
      </c>
      <c r="I71" s="6">
        <f t="shared" ref="I71:I134" si="3">J71+K71+L71</f>
        <v>0</v>
      </c>
      <c r="J71" s="6">
        <v>0</v>
      </c>
      <c r="K71" s="25">
        <v>0</v>
      </c>
      <c r="L71" s="6">
        <v>0</v>
      </c>
      <c r="M71" s="19"/>
      <c r="N71" s="23">
        <v>0</v>
      </c>
    </row>
    <row r="72" spans="1:14">
      <c r="A72" s="5"/>
      <c r="B72" s="6">
        <f t="shared" si="2"/>
        <v>0</v>
      </c>
      <c r="C72" s="6">
        <v>0</v>
      </c>
      <c r="D72" s="6">
        <v>0</v>
      </c>
      <c r="E72" s="6">
        <v>0</v>
      </c>
      <c r="F72" s="18">
        <v>0</v>
      </c>
      <c r="G72" s="6">
        <v>0</v>
      </c>
      <c r="H72" s="5" t="s">
        <v>476</v>
      </c>
      <c r="I72" s="6">
        <f t="shared" si="3"/>
        <v>0</v>
      </c>
      <c r="J72" s="6">
        <v>0</v>
      </c>
      <c r="K72" s="25">
        <v>0</v>
      </c>
      <c r="L72" s="6">
        <v>0</v>
      </c>
      <c r="M72" s="19"/>
      <c r="N72" s="23">
        <v>0</v>
      </c>
    </row>
    <row r="73" spans="1:14">
      <c r="A73" s="5"/>
      <c r="B73" s="6">
        <f t="shared" si="2"/>
        <v>0</v>
      </c>
      <c r="C73" s="6">
        <v>0</v>
      </c>
      <c r="D73" s="6">
        <v>0</v>
      </c>
      <c r="E73" s="6">
        <v>0</v>
      </c>
      <c r="F73" s="18">
        <v>0</v>
      </c>
      <c r="G73" s="6">
        <v>0</v>
      </c>
      <c r="H73" s="5" t="s">
        <v>477</v>
      </c>
      <c r="I73" s="6">
        <f t="shared" si="3"/>
        <v>0</v>
      </c>
      <c r="J73" s="6">
        <v>0</v>
      </c>
      <c r="K73" s="25">
        <v>0</v>
      </c>
      <c r="L73" s="6">
        <v>0</v>
      </c>
      <c r="M73" s="19"/>
      <c r="N73" s="23">
        <v>0</v>
      </c>
    </row>
    <row r="74" ht="24" spans="1:14">
      <c r="A74" s="5"/>
      <c r="B74" s="6">
        <f t="shared" si="2"/>
        <v>0</v>
      </c>
      <c r="C74" s="6">
        <v>0</v>
      </c>
      <c r="D74" s="6">
        <v>0</v>
      </c>
      <c r="E74" s="6">
        <v>0</v>
      </c>
      <c r="F74" s="18">
        <v>0</v>
      </c>
      <c r="G74" s="6">
        <v>0</v>
      </c>
      <c r="H74" s="19" t="s">
        <v>478</v>
      </c>
      <c r="I74" s="6">
        <f t="shared" si="3"/>
        <v>0</v>
      </c>
      <c r="J74" s="6">
        <v>0</v>
      </c>
      <c r="K74" s="25">
        <v>0</v>
      </c>
      <c r="L74" s="6">
        <v>0</v>
      </c>
      <c r="M74" s="19"/>
      <c r="N74" s="23">
        <v>0</v>
      </c>
    </row>
    <row r="75" ht="24" spans="1:14">
      <c r="A75" s="5"/>
      <c r="B75" s="6">
        <f t="shared" si="2"/>
        <v>0</v>
      </c>
      <c r="C75" s="6">
        <v>0</v>
      </c>
      <c r="D75" s="6">
        <v>0</v>
      </c>
      <c r="E75" s="6">
        <v>0</v>
      </c>
      <c r="F75" s="18">
        <v>0</v>
      </c>
      <c r="G75" s="6">
        <v>0</v>
      </c>
      <c r="H75" s="19" t="s">
        <v>479</v>
      </c>
      <c r="I75" s="6">
        <f t="shared" si="3"/>
        <v>0</v>
      </c>
      <c r="J75" s="6">
        <v>0</v>
      </c>
      <c r="K75" s="25">
        <v>0</v>
      </c>
      <c r="L75" s="6">
        <v>0</v>
      </c>
      <c r="M75" s="19"/>
      <c r="N75" s="23">
        <v>0</v>
      </c>
    </row>
    <row r="76" ht="24" spans="1:14">
      <c r="A76" s="5"/>
      <c r="B76" s="6">
        <f t="shared" si="2"/>
        <v>0</v>
      </c>
      <c r="C76" s="6">
        <v>0</v>
      </c>
      <c r="D76" s="6">
        <v>0</v>
      </c>
      <c r="E76" s="6">
        <v>0</v>
      </c>
      <c r="F76" s="18">
        <v>0</v>
      </c>
      <c r="G76" s="6">
        <v>0</v>
      </c>
      <c r="H76" s="19" t="s">
        <v>480</v>
      </c>
      <c r="I76" s="6">
        <f t="shared" si="3"/>
        <v>0</v>
      </c>
      <c r="J76" s="25">
        <v>0</v>
      </c>
      <c r="K76" s="25">
        <v>0</v>
      </c>
      <c r="L76" s="25">
        <v>0</v>
      </c>
      <c r="M76" s="19"/>
      <c r="N76" s="23">
        <v>0</v>
      </c>
    </row>
    <row r="77" ht="24" spans="1:14">
      <c r="A77" s="5" t="s">
        <v>481</v>
      </c>
      <c r="B77" s="6">
        <f t="shared" si="2"/>
        <v>2802</v>
      </c>
      <c r="C77" s="6">
        <v>3483</v>
      </c>
      <c r="D77" s="6">
        <v>879</v>
      </c>
      <c r="E77" s="6">
        <v>-1560</v>
      </c>
      <c r="F77" s="6">
        <v>0</v>
      </c>
      <c r="G77" s="6">
        <v>0</v>
      </c>
      <c r="H77" s="5" t="s">
        <v>482</v>
      </c>
      <c r="I77" s="6">
        <f t="shared" si="3"/>
        <v>2190</v>
      </c>
      <c r="J77" s="6">
        <v>2190</v>
      </c>
      <c r="K77" s="6">
        <v>0</v>
      </c>
      <c r="L77" s="6">
        <v>0</v>
      </c>
      <c r="M77" s="19" t="s">
        <v>483</v>
      </c>
      <c r="N77" s="23">
        <v>612</v>
      </c>
    </row>
    <row r="78" ht="24" spans="1:14">
      <c r="A78" s="5"/>
      <c r="B78" s="6">
        <f t="shared" si="2"/>
        <v>0</v>
      </c>
      <c r="C78" s="6">
        <v>0</v>
      </c>
      <c r="D78" s="6">
        <v>0</v>
      </c>
      <c r="E78" s="6">
        <v>0</v>
      </c>
      <c r="F78" s="18">
        <v>0</v>
      </c>
      <c r="G78" s="6">
        <v>0</v>
      </c>
      <c r="H78" s="19" t="s">
        <v>484</v>
      </c>
      <c r="I78" s="6">
        <f t="shared" si="3"/>
        <v>2190</v>
      </c>
      <c r="J78" s="6">
        <v>2190</v>
      </c>
      <c r="K78" s="6">
        <v>0</v>
      </c>
      <c r="L78" s="6">
        <v>0</v>
      </c>
      <c r="M78" s="19"/>
      <c r="N78" s="23">
        <v>0</v>
      </c>
    </row>
    <row r="79" spans="1:14">
      <c r="A79" s="5"/>
      <c r="B79" s="6">
        <f t="shared" si="2"/>
        <v>0</v>
      </c>
      <c r="C79" s="6">
        <v>0</v>
      </c>
      <c r="D79" s="6">
        <v>0</v>
      </c>
      <c r="E79" s="6">
        <v>0</v>
      </c>
      <c r="F79" s="18">
        <v>0</v>
      </c>
      <c r="G79" s="6">
        <v>0</v>
      </c>
      <c r="H79" s="5" t="s">
        <v>454</v>
      </c>
      <c r="I79" s="6">
        <f t="shared" si="3"/>
        <v>611</v>
      </c>
      <c r="J79" s="6">
        <v>611</v>
      </c>
      <c r="K79" s="25">
        <v>0</v>
      </c>
      <c r="L79" s="6">
        <v>0</v>
      </c>
      <c r="M79" s="19"/>
      <c r="N79" s="23">
        <v>0</v>
      </c>
    </row>
    <row r="80" spans="1:14">
      <c r="A80" s="5"/>
      <c r="B80" s="6">
        <f t="shared" si="2"/>
        <v>0</v>
      </c>
      <c r="C80" s="6">
        <v>0</v>
      </c>
      <c r="D80" s="6">
        <v>0</v>
      </c>
      <c r="E80" s="6">
        <v>0</v>
      </c>
      <c r="F80" s="18">
        <v>0</v>
      </c>
      <c r="G80" s="6">
        <v>0</v>
      </c>
      <c r="H80" s="5" t="s">
        <v>456</v>
      </c>
      <c r="I80" s="6">
        <f t="shared" si="3"/>
        <v>1527</v>
      </c>
      <c r="J80" s="6">
        <v>1527</v>
      </c>
      <c r="K80" s="25">
        <v>0</v>
      </c>
      <c r="L80" s="6">
        <v>0</v>
      </c>
      <c r="M80" s="19"/>
      <c r="N80" s="23">
        <v>0</v>
      </c>
    </row>
    <row r="81" spans="1:14">
      <c r="A81" s="5"/>
      <c r="B81" s="6">
        <f t="shared" si="2"/>
        <v>0</v>
      </c>
      <c r="C81" s="6">
        <v>0</v>
      </c>
      <c r="D81" s="6">
        <v>0</v>
      </c>
      <c r="E81" s="6">
        <v>0</v>
      </c>
      <c r="F81" s="18">
        <v>0</v>
      </c>
      <c r="G81" s="6">
        <v>0</v>
      </c>
      <c r="H81" s="5" t="s">
        <v>485</v>
      </c>
      <c r="I81" s="6">
        <f t="shared" si="3"/>
        <v>52</v>
      </c>
      <c r="J81" s="6">
        <v>52</v>
      </c>
      <c r="K81" s="25">
        <v>0</v>
      </c>
      <c r="L81" s="6">
        <v>0</v>
      </c>
      <c r="M81" s="19"/>
      <c r="N81" s="23">
        <v>0</v>
      </c>
    </row>
    <row r="82" ht="24" spans="1:14">
      <c r="A82" s="5"/>
      <c r="B82" s="6">
        <f t="shared" si="2"/>
        <v>0</v>
      </c>
      <c r="C82" s="6">
        <v>0</v>
      </c>
      <c r="D82" s="6">
        <v>0</v>
      </c>
      <c r="E82" s="6">
        <v>0</v>
      </c>
      <c r="F82" s="18">
        <v>0</v>
      </c>
      <c r="G82" s="6">
        <v>0</v>
      </c>
      <c r="H82" s="19" t="s">
        <v>486</v>
      </c>
      <c r="I82" s="6">
        <f t="shared" si="3"/>
        <v>0</v>
      </c>
      <c r="J82" s="6">
        <v>0</v>
      </c>
      <c r="K82" s="25">
        <v>0</v>
      </c>
      <c r="L82" s="6">
        <v>0</v>
      </c>
      <c r="M82" s="19"/>
      <c r="N82" s="23">
        <v>0</v>
      </c>
    </row>
    <row r="83" ht="24" spans="1:14">
      <c r="A83" s="5"/>
      <c r="B83" s="6">
        <f t="shared" si="2"/>
        <v>0</v>
      </c>
      <c r="C83" s="6">
        <v>0</v>
      </c>
      <c r="D83" s="6">
        <v>0</v>
      </c>
      <c r="E83" s="6">
        <v>0</v>
      </c>
      <c r="F83" s="18">
        <v>0</v>
      </c>
      <c r="G83" s="6">
        <v>0</v>
      </c>
      <c r="H83" s="19" t="s">
        <v>487</v>
      </c>
      <c r="I83" s="6">
        <f t="shared" si="3"/>
        <v>0</v>
      </c>
      <c r="J83" s="25">
        <v>0</v>
      </c>
      <c r="K83" s="25">
        <v>0</v>
      </c>
      <c r="L83" s="25">
        <v>0</v>
      </c>
      <c r="M83" s="19"/>
      <c r="N83" s="23">
        <v>0</v>
      </c>
    </row>
    <row r="84" ht="24" spans="1:14">
      <c r="A84" s="5" t="s">
        <v>488</v>
      </c>
      <c r="B84" s="6">
        <f t="shared" si="2"/>
        <v>4391</v>
      </c>
      <c r="C84" s="6">
        <v>987</v>
      </c>
      <c r="D84" s="6">
        <v>3404</v>
      </c>
      <c r="E84" s="6">
        <v>0</v>
      </c>
      <c r="F84" s="6">
        <v>0</v>
      </c>
      <c r="G84" s="6">
        <v>0</v>
      </c>
      <c r="H84" s="5" t="s">
        <v>489</v>
      </c>
      <c r="I84" s="6">
        <f t="shared" si="3"/>
        <v>3782</v>
      </c>
      <c r="J84" s="6">
        <v>80</v>
      </c>
      <c r="K84" s="6">
        <v>0</v>
      </c>
      <c r="L84" s="6">
        <v>3702</v>
      </c>
      <c r="M84" s="19" t="s">
        <v>490</v>
      </c>
      <c r="N84" s="23">
        <v>609</v>
      </c>
    </row>
    <row r="85" ht="24" spans="1:14">
      <c r="A85" s="5"/>
      <c r="B85" s="6">
        <f t="shared" si="2"/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19" t="s">
        <v>491</v>
      </c>
      <c r="I85" s="6">
        <f t="shared" si="3"/>
        <v>3782</v>
      </c>
      <c r="J85" s="6">
        <v>80</v>
      </c>
      <c r="K85" s="25">
        <v>0</v>
      </c>
      <c r="L85" s="6">
        <v>3702</v>
      </c>
      <c r="M85" s="29"/>
      <c r="N85" s="26">
        <v>0</v>
      </c>
    </row>
    <row r="86" ht="24" spans="1:14">
      <c r="A86" s="5"/>
      <c r="B86" s="6">
        <f t="shared" si="2"/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19" t="s">
        <v>492</v>
      </c>
      <c r="I86" s="6">
        <f t="shared" si="3"/>
        <v>0</v>
      </c>
      <c r="J86" s="6">
        <v>0</v>
      </c>
      <c r="K86" s="25">
        <v>0</v>
      </c>
      <c r="L86" s="6">
        <v>0</v>
      </c>
      <c r="M86" s="29"/>
      <c r="N86" s="26">
        <v>0</v>
      </c>
    </row>
    <row r="87" ht="24" spans="1:14">
      <c r="A87" s="5"/>
      <c r="B87" s="6">
        <f t="shared" si="2"/>
        <v>0</v>
      </c>
      <c r="C87" s="6">
        <v>0</v>
      </c>
      <c r="D87" s="6">
        <v>0</v>
      </c>
      <c r="E87" s="6">
        <v>0</v>
      </c>
      <c r="F87" s="18">
        <v>0</v>
      </c>
      <c r="G87" s="6">
        <v>0</v>
      </c>
      <c r="H87" s="19" t="s">
        <v>493</v>
      </c>
      <c r="I87" s="6">
        <f t="shared" si="3"/>
        <v>0</v>
      </c>
      <c r="J87" s="25">
        <v>0</v>
      </c>
      <c r="K87" s="25">
        <v>0</v>
      </c>
      <c r="L87" s="25">
        <v>0</v>
      </c>
      <c r="M87" s="29"/>
      <c r="N87" s="26">
        <v>0</v>
      </c>
    </row>
    <row r="88" ht="48" spans="1:14">
      <c r="A88" s="5" t="s">
        <v>494</v>
      </c>
      <c r="B88" s="6">
        <f t="shared" si="2"/>
        <v>69</v>
      </c>
      <c r="C88" s="6">
        <v>0</v>
      </c>
      <c r="D88" s="6">
        <v>57</v>
      </c>
      <c r="E88" s="6">
        <v>10</v>
      </c>
      <c r="F88" s="6">
        <v>0</v>
      </c>
      <c r="G88" s="6">
        <v>2</v>
      </c>
      <c r="H88" s="5" t="s">
        <v>495</v>
      </c>
      <c r="I88" s="6">
        <f t="shared" si="3"/>
        <v>67</v>
      </c>
      <c r="J88" s="6">
        <v>67</v>
      </c>
      <c r="K88" s="6">
        <v>0</v>
      </c>
      <c r="L88" s="6">
        <v>0</v>
      </c>
      <c r="M88" s="19" t="s">
        <v>496</v>
      </c>
      <c r="N88" s="23">
        <v>0</v>
      </c>
    </row>
    <row r="89" ht="48" spans="1:14">
      <c r="A89" s="19" t="s">
        <v>497</v>
      </c>
      <c r="B89" s="6">
        <f t="shared" si="2"/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19" t="s">
        <v>498</v>
      </c>
      <c r="I89" s="6">
        <f t="shared" si="3"/>
        <v>67</v>
      </c>
      <c r="J89" s="6">
        <v>67</v>
      </c>
      <c r="K89" s="6">
        <v>0</v>
      </c>
      <c r="L89" s="6">
        <v>0</v>
      </c>
      <c r="M89" s="19" t="s">
        <v>499</v>
      </c>
      <c r="N89" s="23">
        <v>0</v>
      </c>
    </row>
    <row r="90" ht="48" spans="1:14">
      <c r="A90" s="19" t="s">
        <v>500</v>
      </c>
      <c r="B90" s="6">
        <f t="shared" si="2"/>
        <v>69</v>
      </c>
      <c r="C90" s="6">
        <v>0</v>
      </c>
      <c r="D90" s="6">
        <v>57</v>
      </c>
      <c r="E90" s="6">
        <v>10</v>
      </c>
      <c r="F90" s="6">
        <v>0</v>
      </c>
      <c r="G90" s="6">
        <v>2</v>
      </c>
      <c r="H90" s="5" t="s">
        <v>501</v>
      </c>
      <c r="I90" s="6">
        <f t="shared" si="3"/>
        <v>0</v>
      </c>
      <c r="J90" s="6">
        <v>0</v>
      </c>
      <c r="K90" s="25">
        <v>0</v>
      </c>
      <c r="L90" s="6">
        <v>0</v>
      </c>
      <c r="M90" s="19" t="s">
        <v>502</v>
      </c>
      <c r="N90" s="23">
        <v>0</v>
      </c>
    </row>
    <row r="91" spans="1:14">
      <c r="A91" s="5"/>
      <c r="B91" s="6">
        <f t="shared" si="2"/>
        <v>0</v>
      </c>
      <c r="C91" s="6">
        <v>0</v>
      </c>
      <c r="D91" s="6">
        <v>0</v>
      </c>
      <c r="E91" s="6">
        <v>0</v>
      </c>
      <c r="F91" s="18">
        <v>0</v>
      </c>
      <c r="G91" s="6">
        <v>0</v>
      </c>
      <c r="H91" s="5" t="s">
        <v>503</v>
      </c>
      <c r="I91" s="6">
        <f t="shared" si="3"/>
        <v>10</v>
      </c>
      <c r="J91" s="6">
        <v>10</v>
      </c>
      <c r="K91" s="25">
        <v>0</v>
      </c>
      <c r="L91" s="6">
        <v>0</v>
      </c>
      <c r="M91" s="19"/>
      <c r="N91" s="23">
        <v>0</v>
      </c>
    </row>
    <row r="92" spans="1:14">
      <c r="A92" s="5"/>
      <c r="B92" s="6">
        <f t="shared" si="2"/>
        <v>0</v>
      </c>
      <c r="C92" s="6">
        <v>0</v>
      </c>
      <c r="D92" s="6">
        <v>0</v>
      </c>
      <c r="E92" s="6">
        <v>0</v>
      </c>
      <c r="F92" s="18">
        <v>0</v>
      </c>
      <c r="G92" s="6">
        <v>0</v>
      </c>
      <c r="H92" s="5" t="s">
        <v>504</v>
      </c>
      <c r="I92" s="6">
        <f t="shared" si="3"/>
        <v>57</v>
      </c>
      <c r="J92" s="6">
        <v>57</v>
      </c>
      <c r="K92" s="25">
        <v>0</v>
      </c>
      <c r="L92" s="6">
        <v>0</v>
      </c>
      <c r="M92" s="19"/>
      <c r="N92" s="23">
        <v>0</v>
      </c>
    </row>
    <row r="93" ht="24" spans="1:14">
      <c r="A93" s="5"/>
      <c r="B93" s="6">
        <f t="shared" si="2"/>
        <v>0</v>
      </c>
      <c r="C93" s="6">
        <v>0</v>
      </c>
      <c r="D93" s="6">
        <v>0</v>
      </c>
      <c r="E93" s="6">
        <v>0</v>
      </c>
      <c r="F93" s="18">
        <v>0</v>
      </c>
      <c r="G93" s="6">
        <v>0</v>
      </c>
      <c r="H93" s="19" t="s">
        <v>505</v>
      </c>
      <c r="I93" s="6">
        <f t="shared" si="3"/>
        <v>0</v>
      </c>
      <c r="J93" s="6">
        <v>0</v>
      </c>
      <c r="K93" s="25">
        <v>0</v>
      </c>
      <c r="L93" s="6">
        <v>0</v>
      </c>
      <c r="M93" s="19"/>
      <c r="N93" s="23">
        <v>0</v>
      </c>
    </row>
    <row r="94" ht="24" spans="1:14">
      <c r="A94" s="5"/>
      <c r="B94" s="6">
        <f t="shared" si="2"/>
        <v>0</v>
      </c>
      <c r="C94" s="6">
        <v>0</v>
      </c>
      <c r="D94" s="6">
        <v>0</v>
      </c>
      <c r="E94" s="6">
        <v>0</v>
      </c>
      <c r="F94" s="18">
        <v>0</v>
      </c>
      <c r="G94" s="6">
        <v>0</v>
      </c>
      <c r="H94" s="19" t="s">
        <v>506</v>
      </c>
      <c r="I94" s="6">
        <f t="shared" si="3"/>
        <v>0</v>
      </c>
      <c r="J94" s="6">
        <v>0</v>
      </c>
      <c r="K94" s="25">
        <v>0</v>
      </c>
      <c r="L94" s="6">
        <v>0</v>
      </c>
      <c r="M94" s="19"/>
      <c r="N94" s="23">
        <v>0</v>
      </c>
    </row>
    <row r="95" spans="1:14">
      <c r="A95" s="5"/>
      <c r="B95" s="6">
        <f t="shared" si="2"/>
        <v>0</v>
      </c>
      <c r="C95" s="6">
        <v>0</v>
      </c>
      <c r="D95" s="6">
        <v>0</v>
      </c>
      <c r="E95" s="6">
        <v>0</v>
      </c>
      <c r="F95" s="18">
        <v>0</v>
      </c>
      <c r="G95" s="6">
        <v>0</v>
      </c>
      <c r="H95" s="5" t="s">
        <v>507</v>
      </c>
      <c r="I95" s="6">
        <f t="shared" si="3"/>
        <v>0</v>
      </c>
      <c r="J95" s="6">
        <v>0</v>
      </c>
      <c r="K95" s="25">
        <v>0</v>
      </c>
      <c r="L95" s="6">
        <v>0</v>
      </c>
      <c r="M95" s="19"/>
      <c r="N95" s="23">
        <v>0</v>
      </c>
    </row>
    <row r="96" spans="1:14">
      <c r="A96" s="5"/>
      <c r="B96" s="6">
        <f t="shared" si="2"/>
        <v>0</v>
      </c>
      <c r="C96" s="6">
        <v>0</v>
      </c>
      <c r="D96" s="6">
        <v>0</v>
      </c>
      <c r="E96" s="6">
        <v>0</v>
      </c>
      <c r="F96" s="18">
        <v>0</v>
      </c>
      <c r="G96" s="6">
        <v>0</v>
      </c>
      <c r="H96" s="5" t="s">
        <v>508</v>
      </c>
      <c r="I96" s="6">
        <f t="shared" si="3"/>
        <v>0</v>
      </c>
      <c r="J96" s="25">
        <v>0</v>
      </c>
      <c r="K96" s="25">
        <v>0</v>
      </c>
      <c r="L96" s="25">
        <v>0</v>
      </c>
      <c r="M96" s="19"/>
      <c r="N96" s="23">
        <v>0</v>
      </c>
    </row>
    <row r="97" ht="36" spans="1:14">
      <c r="A97" s="5" t="s">
        <v>509</v>
      </c>
      <c r="B97" s="6">
        <f t="shared" si="2"/>
        <v>21029</v>
      </c>
      <c r="C97" s="6">
        <v>16975</v>
      </c>
      <c r="D97" s="6">
        <v>4054</v>
      </c>
      <c r="E97" s="6">
        <v>0</v>
      </c>
      <c r="F97" s="6">
        <v>0</v>
      </c>
      <c r="G97" s="6">
        <v>0</v>
      </c>
      <c r="H97" s="5" t="s">
        <v>510</v>
      </c>
      <c r="I97" s="6">
        <f t="shared" si="3"/>
        <v>20732</v>
      </c>
      <c r="J97" s="6">
        <v>18389</v>
      </c>
      <c r="K97" s="6">
        <v>0</v>
      </c>
      <c r="L97" s="6">
        <v>2343</v>
      </c>
      <c r="M97" s="19" t="s">
        <v>511</v>
      </c>
      <c r="N97" s="23">
        <v>297</v>
      </c>
    </row>
    <row r="98" ht="24" spans="1:14">
      <c r="A98" s="5"/>
      <c r="B98" s="6">
        <f t="shared" si="2"/>
        <v>0</v>
      </c>
      <c r="C98" s="6">
        <v>0</v>
      </c>
      <c r="D98" s="6">
        <v>0</v>
      </c>
      <c r="E98" s="6">
        <v>0</v>
      </c>
      <c r="F98" s="18">
        <v>0</v>
      </c>
      <c r="G98" s="6">
        <v>0</v>
      </c>
      <c r="H98" s="19" t="s">
        <v>512</v>
      </c>
      <c r="I98" s="6">
        <f t="shared" si="3"/>
        <v>20732</v>
      </c>
      <c r="J98" s="6">
        <v>18389</v>
      </c>
      <c r="K98" s="6">
        <v>0</v>
      </c>
      <c r="L98" s="6">
        <v>2343</v>
      </c>
      <c r="M98" s="19"/>
      <c r="N98" s="23">
        <v>0</v>
      </c>
    </row>
    <row r="99" spans="1:14">
      <c r="A99" s="5"/>
      <c r="B99" s="6">
        <f t="shared" si="2"/>
        <v>0</v>
      </c>
      <c r="C99" s="6">
        <v>0</v>
      </c>
      <c r="D99" s="6">
        <v>0</v>
      </c>
      <c r="E99" s="6">
        <v>0</v>
      </c>
      <c r="F99" s="18">
        <v>0</v>
      </c>
      <c r="G99" s="6">
        <v>0</v>
      </c>
      <c r="H99" s="5" t="s">
        <v>474</v>
      </c>
      <c r="I99" s="6">
        <f t="shared" si="3"/>
        <v>4889</v>
      </c>
      <c r="J99" s="6">
        <v>4889</v>
      </c>
      <c r="K99" s="25">
        <v>0</v>
      </c>
      <c r="L99" s="6">
        <v>0</v>
      </c>
      <c r="M99" s="19"/>
      <c r="N99" s="23">
        <v>0</v>
      </c>
    </row>
    <row r="100" spans="1:14">
      <c r="A100" s="5"/>
      <c r="B100" s="6">
        <f t="shared" si="2"/>
        <v>0</v>
      </c>
      <c r="C100" s="6">
        <v>0</v>
      </c>
      <c r="D100" s="6">
        <v>0</v>
      </c>
      <c r="E100" s="6">
        <v>0</v>
      </c>
      <c r="F100" s="18">
        <v>0</v>
      </c>
      <c r="G100" s="6">
        <v>0</v>
      </c>
      <c r="H100" s="5" t="s">
        <v>475</v>
      </c>
      <c r="I100" s="6">
        <f t="shared" si="3"/>
        <v>4009</v>
      </c>
      <c r="J100" s="6">
        <v>4009</v>
      </c>
      <c r="K100" s="25">
        <v>0</v>
      </c>
      <c r="L100" s="6">
        <v>0</v>
      </c>
      <c r="M100" s="19"/>
      <c r="N100" s="23">
        <v>0</v>
      </c>
    </row>
    <row r="101" spans="1:14">
      <c r="A101" s="5"/>
      <c r="B101" s="6">
        <f t="shared" si="2"/>
        <v>0</v>
      </c>
      <c r="C101" s="6">
        <v>0</v>
      </c>
      <c r="D101" s="6">
        <v>0</v>
      </c>
      <c r="E101" s="6">
        <v>0</v>
      </c>
      <c r="F101" s="18">
        <v>0</v>
      </c>
      <c r="G101" s="6">
        <v>0</v>
      </c>
      <c r="H101" s="5" t="s">
        <v>476</v>
      </c>
      <c r="I101" s="6">
        <f t="shared" si="3"/>
        <v>0</v>
      </c>
      <c r="J101" s="6">
        <v>0</v>
      </c>
      <c r="K101" s="25">
        <v>0</v>
      </c>
      <c r="L101" s="6">
        <v>0</v>
      </c>
      <c r="M101" s="19"/>
      <c r="N101" s="23">
        <v>0</v>
      </c>
    </row>
    <row r="102" spans="1:14">
      <c r="A102" s="5"/>
      <c r="B102" s="6">
        <f t="shared" si="2"/>
        <v>0</v>
      </c>
      <c r="C102" s="6">
        <v>0</v>
      </c>
      <c r="D102" s="6">
        <v>0</v>
      </c>
      <c r="E102" s="6">
        <v>0</v>
      </c>
      <c r="F102" s="18">
        <v>0</v>
      </c>
      <c r="G102" s="6">
        <v>0</v>
      </c>
      <c r="H102" s="5" t="s">
        <v>477</v>
      </c>
      <c r="I102" s="6">
        <f t="shared" si="3"/>
        <v>0</v>
      </c>
      <c r="J102" s="6">
        <v>0</v>
      </c>
      <c r="K102" s="25">
        <v>0</v>
      </c>
      <c r="L102" s="6">
        <v>0</v>
      </c>
      <c r="M102" s="19"/>
      <c r="N102" s="23">
        <v>0</v>
      </c>
    </row>
    <row r="103" ht="24" spans="1:14">
      <c r="A103" s="28"/>
      <c r="B103" s="6">
        <f t="shared" si="2"/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19" t="s">
        <v>513</v>
      </c>
      <c r="I103" s="6">
        <f t="shared" si="3"/>
        <v>11834</v>
      </c>
      <c r="J103" s="6">
        <v>9491</v>
      </c>
      <c r="K103" s="25">
        <v>0</v>
      </c>
      <c r="L103" s="6">
        <v>2343</v>
      </c>
      <c r="M103" s="19"/>
      <c r="N103" s="23">
        <v>0</v>
      </c>
    </row>
    <row r="104" ht="24" spans="1:14">
      <c r="A104" s="28"/>
      <c r="B104" s="6">
        <f t="shared" si="2"/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19" t="s">
        <v>514</v>
      </c>
      <c r="I104" s="6">
        <f t="shared" si="3"/>
        <v>0</v>
      </c>
      <c r="J104" s="6">
        <v>0</v>
      </c>
      <c r="K104" s="25">
        <v>0</v>
      </c>
      <c r="L104" s="6">
        <v>0</v>
      </c>
      <c r="M104" s="19"/>
      <c r="N104" s="23">
        <v>0</v>
      </c>
    </row>
    <row r="105" ht="24" spans="1:14">
      <c r="A105" s="28"/>
      <c r="B105" s="6">
        <f t="shared" si="2"/>
        <v>0</v>
      </c>
      <c r="C105" s="6">
        <v>0</v>
      </c>
      <c r="D105" s="6">
        <v>0</v>
      </c>
      <c r="E105" s="6">
        <v>0</v>
      </c>
      <c r="F105" s="18">
        <v>0</v>
      </c>
      <c r="G105" s="6">
        <v>0</v>
      </c>
      <c r="H105" s="19" t="s">
        <v>515</v>
      </c>
      <c r="I105" s="6">
        <f t="shared" si="3"/>
        <v>0</v>
      </c>
      <c r="J105" s="25">
        <v>0</v>
      </c>
      <c r="K105" s="25">
        <v>0</v>
      </c>
      <c r="L105" s="25">
        <v>0</v>
      </c>
      <c r="M105" s="19"/>
      <c r="N105" s="23">
        <v>0</v>
      </c>
    </row>
    <row r="106" ht="24" spans="1:14">
      <c r="A106" s="5" t="s">
        <v>516</v>
      </c>
      <c r="B106" s="6">
        <f t="shared" si="2"/>
        <v>1666</v>
      </c>
      <c r="C106" s="6">
        <v>1666</v>
      </c>
      <c r="D106" s="6">
        <v>0</v>
      </c>
      <c r="E106" s="6">
        <v>0</v>
      </c>
      <c r="F106" s="6">
        <v>0</v>
      </c>
      <c r="G106" s="6">
        <v>0</v>
      </c>
      <c r="H106" s="5" t="s">
        <v>517</v>
      </c>
      <c r="I106" s="6">
        <f t="shared" si="3"/>
        <v>1205</v>
      </c>
      <c r="J106" s="6">
        <v>1205</v>
      </c>
      <c r="K106" s="6">
        <v>0</v>
      </c>
      <c r="L106" s="6">
        <v>0</v>
      </c>
      <c r="M106" s="19" t="s">
        <v>518</v>
      </c>
      <c r="N106" s="23">
        <v>461</v>
      </c>
    </row>
    <row r="107" ht="24" spans="1:14">
      <c r="A107" s="5"/>
      <c r="B107" s="6">
        <f t="shared" si="2"/>
        <v>0</v>
      </c>
      <c r="C107" s="6">
        <v>0</v>
      </c>
      <c r="D107" s="6">
        <v>0</v>
      </c>
      <c r="E107" s="6">
        <v>0</v>
      </c>
      <c r="F107" s="18">
        <v>0</v>
      </c>
      <c r="G107" s="6">
        <v>0</v>
      </c>
      <c r="H107" s="19" t="s">
        <v>519</v>
      </c>
      <c r="I107" s="6">
        <f t="shared" si="3"/>
        <v>1205</v>
      </c>
      <c r="J107" s="6">
        <v>1205</v>
      </c>
      <c r="K107" s="6">
        <v>0</v>
      </c>
      <c r="L107" s="6">
        <v>0</v>
      </c>
      <c r="M107" s="19"/>
      <c r="N107" s="23">
        <v>0</v>
      </c>
    </row>
    <row r="108" spans="1:14">
      <c r="A108" s="5"/>
      <c r="B108" s="6">
        <f t="shared" si="2"/>
        <v>0</v>
      </c>
      <c r="C108" s="6">
        <v>0</v>
      </c>
      <c r="D108" s="6">
        <v>0</v>
      </c>
      <c r="E108" s="6">
        <v>0</v>
      </c>
      <c r="F108" s="18">
        <v>0</v>
      </c>
      <c r="G108" s="6">
        <v>0</v>
      </c>
      <c r="H108" s="5" t="s">
        <v>520</v>
      </c>
      <c r="I108" s="6">
        <f t="shared" si="3"/>
        <v>1149</v>
      </c>
      <c r="J108" s="6">
        <v>1149</v>
      </c>
      <c r="K108" s="25">
        <v>0</v>
      </c>
      <c r="L108" s="6">
        <v>0</v>
      </c>
      <c r="M108" s="19"/>
      <c r="N108" s="23">
        <v>0</v>
      </c>
    </row>
    <row r="109" spans="1:14">
      <c r="A109" s="5"/>
      <c r="B109" s="6">
        <f t="shared" si="2"/>
        <v>0</v>
      </c>
      <c r="C109" s="6">
        <v>0</v>
      </c>
      <c r="D109" s="6">
        <v>0</v>
      </c>
      <c r="E109" s="6">
        <v>0</v>
      </c>
      <c r="F109" s="18">
        <v>0</v>
      </c>
      <c r="G109" s="6">
        <v>0</v>
      </c>
      <c r="H109" s="5" t="s">
        <v>521</v>
      </c>
      <c r="I109" s="6">
        <f t="shared" si="3"/>
        <v>56</v>
      </c>
      <c r="J109" s="6">
        <v>56</v>
      </c>
      <c r="K109" s="25">
        <v>0</v>
      </c>
      <c r="L109" s="6">
        <v>0</v>
      </c>
      <c r="M109" s="19"/>
      <c r="N109" s="23">
        <v>0</v>
      </c>
    </row>
    <row r="110" spans="1:14">
      <c r="A110" s="5"/>
      <c r="B110" s="6">
        <f t="shared" si="2"/>
        <v>0</v>
      </c>
      <c r="C110" s="6">
        <v>0</v>
      </c>
      <c r="D110" s="6">
        <v>0</v>
      </c>
      <c r="E110" s="6">
        <v>0</v>
      </c>
      <c r="F110" s="18">
        <v>0</v>
      </c>
      <c r="G110" s="6">
        <v>0</v>
      </c>
      <c r="H110" s="5" t="s">
        <v>522</v>
      </c>
      <c r="I110" s="6">
        <f t="shared" si="3"/>
        <v>0</v>
      </c>
      <c r="J110" s="6">
        <v>0</v>
      </c>
      <c r="K110" s="25">
        <v>0</v>
      </c>
      <c r="L110" s="6">
        <v>0</v>
      </c>
      <c r="M110" s="19"/>
      <c r="N110" s="23">
        <v>0</v>
      </c>
    </row>
    <row r="111" spans="1:14">
      <c r="A111" s="5"/>
      <c r="B111" s="6">
        <f t="shared" si="2"/>
        <v>0</v>
      </c>
      <c r="C111" s="6">
        <v>0</v>
      </c>
      <c r="D111" s="6">
        <v>0</v>
      </c>
      <c r="E111" s="6">
        <v>0</v>
      </c>
      <c r="F111" s="18">
        <v>0</v>
      </c>
      <c r="G111" s="6">
        <v>0</v>
      </c>
      <c r="H111" s="5" t="s">
        <v>523</v>
      </c>
      <c r="I111" s="6">
        <f t="shared" si="3"/>
        <v>0</v>
      </c>
      <c r="J111" s="6">
        <v>0</v>
      </c>
      <c r="K111" s="25">
        <v>0</v>
      </c>
      <c r="L111" s="6">
        <v>0</v>
      </c>
      <c r="M111" s="19"/>
      <c r="N111" s="23">
        <v>0</v>
      </c>
    </row>
    <row r="112" spans="1:14">
      <c r="A112" s="5"/>
      <c r="B112" s="6">
        <f t="shared" si="2"/>
        <v>0</v>
      </c>
      <c r="C112" s="6">
        <v>0</v>
      </c>
      <c r="D112" s="6">
        <v>0</v>
      </c>
      <c r="E112" s="6">
        <v>0</v>
      </c>
      <c r="F112" s="18">
        <v>0</v>
      </c>
      <c r="G112" s="6">
        <v>0</v>
      </c>
      <c r="H112" s="5" t="s">
        <v>524</v>
      </c>
      <c r="I112" s="6">
        <f t="shared" si="3"/>
        <v>0</v>
      </c>
      <c r="J112" s="25">
        <v>0</v>
      </c>
      <c r="K112" s="25">
        <v>0</v>
      </c>
      <c r="L112" s="25">
        <v>0</v>
      </c>
      <c r="M112" s="19"/>
      <c r="N112" s="23">
        <v>0</v>
      </c>
    </row>
    <row r="113" ht="36" spans="1:14">
      <c r="A113" s="5" t="s">
        <v>525</v>
      </c>
      <c r="B113" s="6">
        <f t="shared" si="2"/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5" t="s">
        <v>526</v>
      </c>
      <c r="I113" s="6">
        <f t="shared" si="3"/>
        <v>0</v>
      </c>
      <c r="J113" s="6">
        <v>0</v>
      </c>
      <c r="K113" s="6">
        <v>0</v>
      </c>
      <c r="L113" s="6">
        <v>0</v>
      </c>
      <c r="M113" s="19" t="s">
        <v>527</v>
      </c>
      <c r="N113" s="23">
        <v>0</v>
      </c>
    </row>
    <row r="114" ht="24" spans="1:14">
      <c r="A114" s="5"/>
      <c r="B114" s="6">
        <f t="shared" si="2"/>
        <v>0</v>
      </c>
      <c r="C114" s="6">
        <v>0</v>
      </c>
      <c r="D114" s="6">
        <v>0</v>
      </c>
      <c r="E114" s="6">
        <v>0</v>
      </c>
      <c r="F114" s="18">
        <v>0</v>
      </c>
      <c r="G114" s="6">
        <v>0</v>
      </c>
      <c r="H114" s="19" t="s">
        <v>528</v>
      </c>
      <c r="I114" s="6">
        <f t="shared" si="3"/>
        <v>0</v>
      </c>
      <c r="J114" s="6">
        <v>0</v>
      </c>
      <c r="K114" s="6">
        <v>0</v>
      </c>
      <c r="L114" s="6">
        <v>0</v>
      </c>
      <c r="M114" s="19"/>
      <c r="N114" s="23">
        <v>0</v>
      </c>
    </row>
    <row r="115" spans="1:14">
      <c r="A115" s="5"/>
      <c r="B115" s="6">
        <f t="shared" si="2"/>
        <v>0</v>
      </c>
      <c r="C115" s="6">
        <v>0</v>
      </c>
      <c r="D115" s="6">
        <v>0</v>
      </c>
      <c r="E115" s="6">
        <v>0</v>
      </c>
      <c r="F115" s="18">
        <v>0</v>
      </c>
      <c r="G115" s="6">
        <v>0</v>
      </c>
      <c r="H115" s="5" t="s">
        <v>529</v>
      </c>
      <c r="I115" s="6">
        <f t="shared" si="3"/>
        <v>0</v>
      </c>
      <c r="J115" s="6">
        <v>0</v>
      </c>
      <c r="K115" s="25">
        <v>0</v>
      </c>
      <c r="L115" s="6">
        <v>0</v>
      </c>
      <c r="M115" s="19"/>
      <c r="N115" s="23">
        <v>0</v>
      </c>
    </row>
    <row r="116" spans="1:14">
      <c r="A116" s="5"/>
      <c r="B116" s="6">
        <f t="shared" si="2"/>
        <v>0</v>
      </c>
      <c r="C116" s="6">
        <v>0</v>
      </c>
      <c r="D116" s="6">
        <v>0</v>
      </c>
      <c r="E116" s="6">
        <v>0</v>
      </c>
      <c r="F116" s="18">
        <v>0</v>
      </c>
      <c r="G116" s="6">
        <v>0</v>
      </c>
      <c r="H116" s="5" t="s">
        <v>530</v>
      </c>
      <c r="I116" s="6">
        <f t="shared" si="3"/>
        <v>0</v>
      </c>
      <c r="J116" s="6">
        <v>0</v>
      </c>
      <c r="K116" s="25">
        <v>0</v>
      </c>
      <c r="L116" s="6">
        <v>0</v>
      </c>
      <c r="M116" s="19"/>
      <c r="N116" s="23">
        <v>0</v>
      </c>
    </row>
    <row r="117" spans="1:14">
      <c r="A117" s="5"/>
      <c r="B117" s="6">
        <f t="shared" si="2"/>
        <v>0</v>
      </c>
      <c r="C117" s="6">
        <v>0</v>
      </c>
      <c r="D117" s="6">
        <v>0</v>
      </c>
      <c r="E117" s="6">
        <v>0</v>
      </c>
      <c r="F117" s="18">
        <v>0</v>
      </c>
      <c r="G117" s="6">
        <v>0</v>
      </c>
      <c r="H117" s="5" t="s">
        <v>531</v>
      </c>
      <c r="I117" s="6">
        <f t="shared" si="3"/>
        <v>0</v>
      </c>
      <c r="J117" s="6">
        <v>0</v>
      </c>
      <c r="K117" s="25">
        <v>0</v>
      </c>
      <c r="L117" s="6">
        <v>0</v>
      </c>
      <c r="M117" s="19"/>
      <c r="N117" s="23">
        <v>0</v>
      </c>
    </row>
    <row r="118" spans="1:14">
      <c r="A118" s="5"/>
      <c r="B118" s="6">
        <f t="shared" si="2"/>
        <v>0</v>
      </c>
      <c r="C118" s="6">
        <v>0</v>
      </c>
      <c r="D118" s="6">
        <v>0</v>
      </c>
      <c r="E118" s="6">
        <v>0</v>
      </c>
      <c r="F118" s="18">
        <v>0</v>
      </c>
      <c r="G118" s="6">
        <v>0</v>
      </c>
      <c r="H118" s="5" t="s">
        <v>532</v>
      </c>
      <c r="I118" s="6">
        <f t="shared" si="3"/>
        <v>0</v>
      </c>
      <c r="J118" s="6">
        <v>0</v>
      </c>
      <c r="K118" s="25">
        <v>0</v>
      </c>
      <c r="L118" s="6">
        <v>0</v>
      </c>
      <c r="M118" s="19"/>
      <c r="N118" s="23">
        <v>0</v>
      </c>
    </row>
    <row r="119" ht="24" spans="1:14">
      <c r="A119" s="5"/>
      <c r="B119" s="6">
        <f t="shared" si="2"/>
        <v>0</v>
      </c>
      <c r="C119" s="6">
        <v>0</v>
      </c>
      <c r="D119" s="6">
        <v>0</v>
      </c>
      <c r="E119" s="6">
        <v>0</v>
      </c>
      <c r="F119" s="18">
        <v>0</v>
      </c>
      <c r="G119" s="6">
        <v>0</v>
      </c>
      <c r="H119" s="19" t="s">
        <v>533</v>
      </c>
      <c r="I119" s="6">
        <f t="shared" si="3"/>
        <v>0</v>
      </c>
      <c r="J119" s="6">
        <v>0</v>
      </c>
      <c r="K119" s="25">
        <v>0</v>
      </c>
      <c r="L119" s="6">
        <v>0</v>
      </c>
      <c r="M119" s="19"/>
      <c r="N119" s="23">
        <v>0</v>
      </c>
    </row>
    <row r="120" ht="24" spans="1:14">
      <c r="A120" s="5"/>
      <c r="B120" s="6">
        <f t="shared" si="2"/>
        <v>0</v>
      </c>
      <c r="C120" s="6">
        <v>0</v>
      </c>
      <c r="D120" s="6">
        <v>0</v>
      </c>
      <c r="E120" s="6">
        <v>0</v>
      </c>
      <c r="F120" s="18">
        <v>0</v>
      </c>
      <c r="G120" s="6">
        <v>0</v>
      </c>
      <c r="H120" s="19" t="s">
        <v>534</v>
      </c>
      <c r="I120" s="6">
        <f t="shared" si="3"/>
        <v>0</v>
      </c>
      <c r="J120" s="6">
        <v>0</v>
      </c>
      <c r="K120" s="25">
        <v>0</v>
      </c>
      <c r="L120" s="6">
        <v>0</v>
      </c>
      <c r="M120" s="19"/>
      <c r="N120" s="23">
        <v>0</v>
      </c>
    </row>
    <row r="121" ht="24" spans="1:14">
      <c r="A121" s="5"/>
      <c r="B121" s="6">
        <f t="shared" si="2"/>
        <v>0</v>
      </c>
      <c r="C121" s="6">
        <v>0</v>
      </c>
      <c r="D121" s="6">
        <v>0</v>
      </c>
      <c r="E121" s="6">
        <v>0</v>
      </c>
      <c r="F121" s="18">
        <v>0</v>
      </c>
      <c r="G121" s="6">
        <v>0</v>
      </c>
      <c r="H121" s="19" t="s">
        <v>535</v>
      </c>
      <c r="I121" s="6">
        <f t="shared" si="3"/>
        <v>0</v>
      </c>
      <c r="J121" s="25">
        <v>0</v>
      </c>
      <c r="K121" s="25">
        <v>0</v>
      </c>
      <c r="L121" s="25">
        <v>0</v>
      </c>
      <c r="M121" s="19"/>
      <c r="N121" s="23">
        <v>0</v>
      </c>
    </row>
    <row r="122" ht="36" spans="1:14">
      <c r="A122" s="5" t="s">
        <v>536</v>
      </c>
      <c r="B122" s="6">
        <f t="shared" si="2"/>
        <v>1</v>
      </c>
      <c r="C122" s="6">
        <v>0</v>
      </c>
      <c r="D122" s="6">
        <v>0</v>
      </c>
      <c r="E122" s="6">
        <v>0</v>
      </c>
      <c r="F122" s="6">
        <v>0</v>
      </c>
      <c r="G122" s="6">
        <v>1</v>
      </c>
      <c r="H122" s="5" t="s">
        <v>537</v>
      </c>
      <c r="I122" s="6">
        <f t="shared" si="3"/>
        <v>0</v>
      </c>
      <c r="J122" s="6">
        <v>0</v>
      </c>
      <c r="K122" s="6">
        <v>0</v>
      </c>
      <c r="L122" s="6">
        <v>0</v>
      </c>
      <c r="M122" s="19" t="s">
        <v>538</v>
      </c>
      <c r="N122" s="23">
        <v>0</v>
      </c>
    </row>
    <row r="123" ht="36" spans="1:14">
      <c r="A123" s="5" t="s">
        <v>539</v>
      </c>
      <c r="B123" s="6">
        <f t="shared" si="2"/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19" t="s">
        <v>540</v>
      </c>
      <c r="I123" s="6">
        <f t="shared" si="3"/>
        <v>0</v>
      </c>
      <c r="J123" s="6">
        <v>0</v>
      </c>
      <c r="K123" s="6">
        <v>0</v>
      </c>
      <c r="L123" s="6">
        <v>0</v>
      </c>
      <c r="M123" s="19" t="s">
        <v>541</v>
      </c>
      <c r="N123" s="23">
        <v>0</v>
      </c>
    </row>
    <row r="124" ht="36" spans="1:14">
      <c r="A124" s="5" t="s">
        <v>542</v>
      </c>
      <c r="B124" s="6">
        <f t="shared" si="2"/>
        <v>1</v>
      </c>
      <c r="C124" s="6">
        <v>0</v>
      </c>
      <c r="D124" s="6">
        <v>0</v>
      </c>
      <c r="E124" s="6">
        <v>0</v>
      </c>
      <c r="F124" s="6">
        <v>0</v>
      </c>
      <c r="G124" s="6">
        <v>1</v>
      </c>
      <c r="H124" s="5" t="s">
        <v>406</v>
      </c>
      <c r="I124" s="6">
        <f t="shared" si="3"/>
        <v>0</v>
      </c>
      <c r="J124" s="6">
        <v>0</v>
      </c>
      <c r="K124" s="25">
        <v>0</v>
      </c>
      <c r="L124" s="6">
        <v>0</v>
      </c>
      <c r="M124" s="19" t="s">
        <v>543</v>
      </c>
      <c r="N124" s="23">
        <v>0</v>
      </c>
    </row>
    <row r="125" spans="1:14">
      <c r="A125" s="5"/>
      <c r="B125" s="6">
        <f t="shared" si="2"/>
        <v>0</v>
      </c>
      <c r="C125" s="6">
        <v>0</v>
      </c>
      <c r="D125" s="6">
        <v>0</v>
      </c>
      <c r="E125" s="6">
        <v>0</v>
      </c>
      <c r="F125" s="18">
        <v>0</v>
      </c>
      <c r="G125" s="6">
        <v>0</v>
      </c>
      <c r="H125" s="5" t="s">
        <v>544</v>
      </c>
      <c r="I125" s="6">
        <f t="shared" si="3"/>
        <v>0</v>
      </c>
      <c r="J125" s="6">
        <v>0</v>
      </c>
      <c r="K125" s="25">
        <v>0</v>
      </c>
      <c r="L125" s="6">
        <v>0</v>
      </c>
      <c r="M125" s="19"/>
      <c r="N125" s="23">
        <v>0</v>
      </c>
    </row>
    <row r="126" spans="1:14">
      <c r="A126" s="5"/>
      <c r="B126" s="6">
        <f t="shared" si="2"/>
        <v>0</v>
      </c>
      <c r="C126" s="6">
        <v>0</v>
      </c>
      <c r="D126" s="6">
        <v>0</v>
      </c>
      <c r="E126" s="6">
        <v>0</v>
      </c>
      <c r="F126" s="18">
        <v>0</v>
      </c>
      <c r="G126" s="6">
        <v>0</v>
      </c>
      <c r="H126" s="5" t="s">
        <v>545</v>
      </c>
      <c r="I126" s="6">
        <f t="shared" si="3"/>
        <v>0</v>
      </c>
      <c r="J126" s="6">
        <v>0</v>
      </c>
      <c r="K126" s="25">
        <v>0</v>
      </c>
      <c r="L126" s="6">
        <v>0</v>
      </c>
      <c r="M126" s="19"/>
      <c r="N126" s="23">
        <v>0</v>
      </c>
    </row>
    <row r="127" ht="24" spans="1:14">
      <c r="A127" s="5"/>
      <c r="B127" s="6">
        <f t="shared" si="2"/>
        <v>0</v>
      </c>
      <c r="C127" s="6">
        <v>0</v>
      </c>
      <c r="D127" s="6">
        <v>0</v>
      </c>
      <c r="E127" s="6">
        <v>0</v>
      </c>
      <c r="F127" s="18">
        <v>0</v>
      </c>
      <c r="G127" s="6">
        <v>0</v>
      </c>
      <c r="H127" s="19" t="s">
        <v>546</v>
      </c>
      <c r="I127" s="6">
        <f t="shared" si="3"/>
        <v>0</v>
      </c>
      <c r="J127" s="6">
        <v>0</v>
      </c>
      <c r="K127" s="25">
        <v>0</v>
      </c>
      <c r="L127" s="6">
        <v>0</v>
      </c>
      <c r="M127" s="19"/>
      <c r="N127" s="23">
        <v>0</v>
      </c>
    </row>
    <row r="128" ht="24" spans="1:14">
      <c r="A128" s="5"/>
      <c r="B128" s="6">
        <f t="shared" si="2"/>
        <v>0</v>
      </c>
      <c r="C128" s="6">
        <v>0</v>
      </c>
      <c r="D128" s="6">
        <v>0</v>
      </c>
      <c r="E128" s="6">
        <v>0</v>
      </c>
      <c r="F128" s="18">
        <v>0</v>
      </c>
      <c r="G128" s="6">
        <v>0</v>
      </c>
      <c r="H128" s="19" t="s">
        <v>547</v>
      </c>
      <c r="I128" s="6">
        <f t="shared" si="3"/>
        <v>0</v>
      </c>
      <c r="J128" s="6">
        <v>0</v>
      </c>
      <c r="K128" s="25">
        <v>0</v>
      </c>
      <c r="L128" s="6">
        <v>0</v>
      </c>
      <c r="M128" s="19"/>
      <c r="N128" s="23">
        <v>0</v>
      </c>
    </row>
    <row r="129" ht="24" spans="1:14">
      <c r="A129" s="5"/>
      <c r="B129" s="6">
        <f t="shared" si="2"/>
        <v>0</v>
      </c>
      <c r="C129" s="6">
        <v>0</v>
      </c>
      <c r="D129" s="6">
        <v>0</v>
      </c>
      <c r="E129" s="6">
        <v>0</v>
      </c>
      <c r="F129" s="18">
        <v>0</v>
      </c>
      <c r="G129" s="6">
        <v>0</v>
      </c>
      <c r="H129" s="19" t="s">
        <v>548</v>
      </c>
      <c r="I129" s="6">
        <f t="shared" si="3"/>
        <v>0</v>
      </c>
      <c r="J129" s="25">
        <v>0</v>
      </c>
      <c r="K129" s="25">
        <v>0</v>
      </c>
      <c r="L129" s="25">
        <v>0</v>
      </c>
      <c r="M129" s="19"/>
      <c r="N129" s="23">
        <v>0</v>
      </c>
    </row>
    <row r="130" ht="24" spans="1:14">
      <c r="A130" s="5" t="s">
        <v>549</v>
      </c>
      <c r="B130" s="6">
        <f t="shared" si="2"/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5" t="s">
        <v>550</v>
      </c>
      <c r="I130" s="6">
        <f t="shared" si="3"/>
        <v>0</v>
      </c>
      <c r="J130" s="6">
        <v>0</v>
      </c>
      <c r="K130" s="6">
        <v>0</v>
      </c>
      <c r="L130" s="6">
        <v>0</v>
      </c>
      <c r="M130" s="19" t="s">
        <v>551</v>
      </c>
      <c r="N130" s="23">
        <v>0</v>
      </c>
    </row>
    <row r="131" spans="1:14">
      <c r="A131" s="5"/>
      <c r="B131" s="6">
        <f t="shared" si="2"/>
        <v>0</v>
      </c>
      <c r="C131" s="6">
        <v>0</v>
      </c>
      <c r="D131" s="6">
        <v>0</v>
      </c>
      <c r="E131" s="6">
        <v>0</v>
      </c>
      <c r="F131" s="18">
        <v>0</v>
      </c>
      <c r="G131" s="6">
        <v>0</v>
      </c>
      <c r="H131" s="5" t="s">
        <v>399</v>
      </c>
      <c r="I131" s="6">
        <f t="shared" si="3"/>
        <v>0</v>
      </c>
      <c r="J131" s="6">
        <v>0</v>
      </c>
      <c r="K131" s="25">
        <v>0</v>
      </c>
      <c r="L131" s="6">
        <v>0</v>
      </c>
      <c r="M131" s="19"/>
      <c r="N131" s="23">
        <v>0</v>
      </c>
    </row>
    <row r="132" spans="1:14">
      <c r="A132" s="5"/>
      <c r="B132" s="6">
        <f t="shared" si="2"/>
        <v>0</v>
      </c>
      <c r="C132" s="6">
        <v>0</v>
      </c>
      <c r="D132" s="6">
        <v>0</v>
      </c>
      <c r="E132" s="6">
        <v>0</v>
      </c>
      <c r="F132" s="18">
        <v>0</v>
      </c>
      <c r="G132" s="6">
        <v>0</v>
      </c>
      <c r="H132" s="5" t="s">
        <v>552</v>
      </c>
      <c r="I132" s="6">
        <f t="shared" si="3"/>
        <v>0</v>
      </c>
      <c r="J132" s="6">
        <v>0</v>
      </c>
      <c r="K132" s="25">
        <v>0</v>
      </c>
      <c r="L132" s="6">
        <v>0</v>
      </c>
      <c r="M132" s="19"/>
      <c r="N132" s="23">
        <v>0</v>
      </c>
    </row>
    <row r="133" spans="1:14">
      <c r="A133" s="5"/>
      <c r="B133" s="6">
        <f t="shared" si="2"/>
        <v>0</v>
      </c>
      <c r="C133" s="6">
        <v>0</v>
      </c>
      <c r="D133" s="6">
        <v>0</v>
      </c>
      <c r="E133" s="6">
        <v>0</v>
      </c>
      <c r="F133" s="18">
        <v>0</v>
      </c>
      <c r="G133" s="6">
        <v>0</v>
      </c>
      <c r="H133" s="5" t="s">
        <v>553</v>
      </c>
      <c r="I133" s="6">
        <f t="shared" si="3"/>
        <v>0</v>
      </c>
      <c r="J133" s="6">
        <v>0</v>
      </c>
      <c r="K133" s="25">
        <v>0</v>
      </c>
      <c r="L133" s="6">
        <v>0</v>
      </c>
      <c r="M133" s="19"/>
      <c r="N133" s="23">
        <v>0</v>
      </c>
    </row>
    <row r="134" spans="1:14">
      <c r="A134" s="5"/>
      <c r="B134" s="6">
        <f t="shared" si="2"/>
        <v>0</v>
      </c>
      <c r="C134" s="6">
        <v>0</v>
      </c>
      <c r="D134" s="6">
        <v>0</v>
      </c>
      <c r="E134" s="6">
        <v>0</v>
      </c>
      <c r="F134" s="18">
        <v>0</v>
      </c>
      <c r="G134" s="6">
        <v>0</v>
      </c>
      <c r="H134" s="5" t="s">
        <v>554</v>
      </c>
      <c r="I134" s="6">
        <f t="shared" si="3"/>
        <v>0</v>
      </c>
      <c r="J134" s="6">
        <v>0</v>
      </c>
      <c r="K134" s="25">
        <v>0</v>
      </c>
      <c r="L134" s="6">
        <v>0</v>
      </c>
      <c r="M134" s="19"/>
      <c r="N134" s="23">
        <v>0</v>
      </c>
    </row>
    <row r="135" ht="24" spans="1:14">
      <c r="A135" s="5" t="s">
        <v>555</v>
      </c>
      <c r="B135" s="6">
        <f t="shared" ref="B135:B198" si="4">C135+D135+E135+F135+G135</f>
        <v>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5" t="s">
        <v>556</v>
      </c>
      <c r="I135" s="6">
        <f t="shared" ref="I135:I198" si="5">J135+K135+L135</f>
        <v>0</v>
      </c>
      <c r="J135" s="6">
        <v>0</v>
      </c>
      <c r="K135" s="6">
        <v>0</v>
      </c>
      <c r="L135" s="6">
        <v>0</v>
      </c>
      <c r="M135" s="19" t="s">
        <v>557</v>
      </c>
      <c r="N135" s="23">
        <v>0</v>
      </c>
    </row>
    <row r="136" ht="24" spans="1:14">
      <c r="A136" s="5"/>
      <c r="B136" s="6">
        <f t="shared" si="4"/>
        <v>0</v>
      </c>
      <c r="C136" s="6">
        <v>0</v>
      </c>
      <c r="D136" s="6">
        <v>0</v>
      </c>
      <c r="E136" s="6">
        <v>0</v>
      </c>
      <c r="F136" s="18">
        <v>0</v>
      </c>
      <c r="G136" s="6">
        <v>0</v>
      </c>
      <c r="H136" s="19" t="s">
        <v>558</v>
      </c>
      <c r="I136" s="6">
        <f t="shared" si="5"/>
        <v>0</v>
      </c>
      <c r="J136" s="6">
        <v>0</v>
      </c>
      <c r="K136" s="6">
        <v>0</v>
      </c>
      <c r="L136" s="6">
        <v>0</v>
      </c>
      <c r="M136" s="29"/>
      <c r="N136" s="23">
        <v>0</v>
      </c>
    </row>
    <row r="137" spans="1:14">
      <c r="A137" s="5"/>
      <c r="B137" s="6">
        <f t="shared" si="4"/>
        <v>0</v>
      </c>
      <c r="C137" s="25">
        <v>0</v>
      </c>
      <c r="D137" s="25">
        <v>0</v>
      </c>
      <c r="E137" s="25">
        <v>0</v>
      </c>
      <c r="F137" s="18">
        <v>0</v>
      </c>
      <c r="G137" s="25">
        <v>0</v>
      </c>
      <c r="H137" s="5" t="s">
        <v>559</v>
      </c>
      <c r="I137" s="6">
        <f t="shared" si="5"/>
        <v>0</v>
      </c>
      <c r="J137" s="6">
        <v>0</v>
      </c>
      <c r="K137" s="25">
        <v>0</v>
      </c>
      <c r="L137" s="6">
        <v>0</v>
      </c>
      <c r="M137" s="19"/>
      <c r="N137" s="23">
        <v>0</v>
      </c>
    </row>
    <row r="138" ht="24" spans="1:14">
      <c r="A138" s="5"/>
      <c r="B138" s="6">
        <f t="shared" si="4"/>
        <v>0</v>
      </c>
      <c r="C138" s="25">
        <v>0</v>
      </c>
      <c r="D138" s="25">
        <v>0</v>
      </c>
      <c r="E138" s="25">
        <v>0</v>
      </c>
      <c r="F138" s="18">
        <v>0</v>
      </c>
      <c r="G138" s="25">
        <v>0</v>
      </c>
      <c r="H138" s="19" t="s">
        <v>560</v>
      </c>
      <c r="I138" s="6">
        <f t="shared" si="5"/>
        <v>0</v>
      </c>
      <c r="J138" s="6">
        <v>0</v>
      </c>
      <c r="K138" s="25">
        <v>0</v>
      </c>
      <c r="L138" s="6">
        <v>0</v>
      </c>
      <c r="M138" s="19"/>
      <c r="N138" s="23">
        <v>0</v>
      </c>
    </row>
    <row r="139" ht="24" spans="1:14">
      <c r="A139" s="5"/>
      <c r="B139" s="6">
        <f t="shared" si="4"/>
        <v>0</v>
      </c>
      <c r="C139" s="25">
        <v>0</v>
      </c>
      <c r="D139" s="25">
        <v>0</v>
      </c>
      <c r="E139" s="25">
        <v>0</v>
      </c>
      <c r="F139" s="18">
        <v>0</v>
      </c>
      <c r="G139" s="25">
        <v>0</v>
      </c>
      <c r="H139" s="19" t="s">
        <v>561</v>
      </c>
      <c r="I139" s="6">
        <f t="shared" si="5"/>
        <v>0</v>
      </c>
      <c r="J139" s="6">
        <v>0</v>
      </c>
      <c r="K139" s="25">
        <v>0</v>
      </c>
      <c r="L139" s="6">
        <v>0</v>
      </c>
      <c r="M139" s="19"/>
      <c r="N139" s="23">
        <v>0</v>
      </c>
    </row>
    <row r="140" ht="24" spans="1:14">
      <c r="A140" s="5"/>
      <c r="B140" s="6">
        <f t="shared" si="4"/>
        <v>0</v>
      </c>
      <c r="C140" s="6">
        <v>0</v>
      </c>
      <c r="D140" s="6">
        <v>0</v>
      </c>
      <c r="E140" s="6">
        <v>0</v>
      </c>
      <c r="F140" s="18">
        <v>0</v>
      </c>
      <c r="G140" s="6">
        <v>0</v>
      </c>
      <c r="H140" s="19" t="s">
        <v>562</v>
      </c>
      <c r="I140" s="6">
        <f t="shared" si="5"/>
        <v>0</v>
      </c>
      <c r="J140" s="25">
        <v>0</v>
      </c>
      <c r="K140" s="25">
        <v>0</v>
      </c>
      <c r="L140" s="25">
        <v>0</v>
      </c>
      <c r="M140" s="19"/>
      <c r="N140" s="23">
        <v>0</v>
      </c>
    </row>
    <row r="141" ht="36" spans="1:14">
      <c r="A141" s="5" t="s">
        <v>563</v>
      </c>
      <c r="B141" s="6">
        <f t="shared" si="4"/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5" t="s">
        <v>564</v>
      </c>
      <c r="I141" s="6">
        <f t="shared" si="5"/>
        <v>0</v>
      </c>
      <c r="J141" s="6">
        <v>0</v>
      </c>
      <c r="K141" s="6">
        <v>0</v>
      </c>
      <c r="L141" s="6">
        <v>0</v>
      </c>
      <c r="M141" s="19" t="s">
        <v>565</v>
      </c>
      <c r="N141" s="23">
        <v>0</v>
      </c>
    </row>
    <row r="142" ht="36" spans="1:14">
      <c r="A142" s="5" t="s">
        <v>566</v>
      </c>
      <c r="B142" s="6">
        <f t="shared" si="4"/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19" t="s">
        <v>567</v>
      </c>
      <c r="I142" s="6">
        <f t="shared" si="5"/>
        <v>0</v>
      </c>
      <c r="J142" s="6">
        <v>0</v>
      </c>
      <c r="K142" s="6">
        <v>0</v>
      </c>
      <c r="L142" s="6">
        <v>0</v>
      </c>
      <c r="M142" s="19" t="s">
        <v>566</v>
      </c>
      <c r="N142" s="23">
        <v>0</v>
      </c>
    </row>
    <row r="143" ht="36" spans="1:14">
      <c r="A143" s="5" t="s">
        <v>568</v>
      </c>
      <c r="B143" s="6">
        <f t="shared" si="4"/>
        <v>0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5" t="s">
        <v>559</v>
      </c>
      <c r="I143" s="6">
        <f t="shared" si="5"/>
        <v>0</v>
      </c>
      <c r="J143" s="6">
        <v>0</v>
      </c>
      <c r="K143" s="25">
        <v>0</v>
      </c>
      <c r="L143" s="6">
        <v>0</v>
      </c>
      <c r="M143" s="19" t="s">
        <v>568</v>
      </c>
      <c r="N143" s="23">
        <v>0</v>
      </c>
    </row>
    <row r="144" ht="48" spans="1:14">
      <c r="A144" s="5" t="s">
        <v>569</v>
      </c>
      <c r="B144" s="6">
        <f t="shared" si="4"/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5" t="s">
        <v>570</v>
      </c>
      <c r="I144" s="6">
        <f t="shared" si="5"/>
        <v>0</v>
      </c>
      <c r="J144" s="6">
        <v>0</v>
      </c>
      <c r="K144" s="25">
        <v>0</v>
      </c>
      <c r="L144" s="6">
        <v>0</v>
      </c>
      <c r="M144" s="19" t="s">
        <v>569</v>
      </c>
      <c r="N144" s="23">
        <v>0</v>
      </c>
    </row>
    <row r="145" spans="1:14">
      <c r="A145" s="5"/>
      <c r="B145" s="6">
        <f t="shared" si="4"/>
        <v>0</v>
      </c>
      <c r="C145" s="6">
        <v>0</v>
      </c>
      <c r="D145" s="6">
        <v>0</v>
      </c>
      <c r="E145" s="6">
        <v>0</v>
      </c>
      <c r="F145" s="18">
        <v>0</v>
      </c>
      <c r="G145" s="6">
        <v>0</v>
      </c>
      <c r="H145" s="5" t="s">
        <v>571</v>
      </c>
      <c r="I145" s="6">
        <f t="shared" si="5"/>
        <v>0</v>
      </c>
      <c r="J145" s="6">
        <v>0</v>
      </c>
      <c r="K145" s="25">
        <v>0</v>
      </c>
      <c r="L145" s="6">
        <v>0</v>
      </c>
      <c r="M145" s="29"/>
      <c r="N145" s="23">
        <v>0</v>
      </c>
    </row>
    <row r="146" ht="24" spans="1:14">
      <c r="A146" s="5"/>
      <c r="B146" s="6">
        <f t="shared" si="4"/>
        <v>0</v>
      </c>
      <c r="C146" s="6">
        <v>0</v>
      </c>
      <c r="D146" s="6">
        <v>0</v>
      </c>
      <c r="E146" s="6">
        <v>0</v>
      </c>
      <c r="F146" s="18">
        <v>0</v>
      </c>
      <c r="G146" s="6">
        <v>0</v>
      </c>
      <c r="H146" s="19" t="s">
        <v>572</v>
      </c>
      <c r="I146" s="6">
        <f t="shared" si="5"/>
        <v>0</v>
      </c>
      <c r="J146" s="6">
        <v>0</v>
      </c>
      <c r="K146" s="25">
        <v>0</v>
      </c>
      <c r="L146" s="6">
        <v>0</v>
      </c>
      <c r="M146" s="29"/>
      <c r="N146" s="23">
        <v>0</v>
      </c>
    </row>
    <row r="147" ht="24" spans="1:14">
      <c r="A147" s="5"/>
      <c r="B147" s="6">
        <f t="shared" si="4"/>
        <v>0</v>
      </c>
      <c r="C147" s="6">
        <v>0</v>
      </c>
      <c r="D147" s="6">
        <v>0</v>
      </c>
      <c r="E147" s="6">
        <v>0</v>
      </c>
      <c r="F147" s="18">
        <v>0</v>
      </c>
      <c r="G147" s="6">
        <v>0</v>
      </c>
      <c r="H147" s="19" t="s">
        <v>573</v>
      </c>
      <c r="I147" s="6">
        <f t="shared" si="5"/>
        <v>0</v>
      </c>
      <c r="J147" s="6">
        <v>0</v>
      </c>
      <c r="K147" s="25">
        <v>0</v>
      </c>
      <c r="L147" s="6">
        <v>0</v>
      </c>
      <c r="M147" s="29"/>
      <c r="N147" s="23">
        <v>0</v>
      </c>
    </row>
    <row r="148" ht="24" spans="1:14">
      <c r="A148" s="5"/>
      <c r="B148" s="6">
        <f t="shared" si="4"/>
        <v>0</v>
      </c>
      <c r="C148" s="6">
        <v>0</v>
      </c>
      <c r="D148" s="6">
        <v>0</v>
      </c>
      <c r="E148" s="6">
        <v>0</v>
      </c>
      <c r="F148" s="18">
        <v>0</v>
      </c>
      <c r="G148" s="6">
        <v>0</v>
      </c>
      <c r="H148" s="19" t="s">
        <v>574</v>
      </c>
      <c r="I148" s="6">
        <f t="shared" si="5"/>
        <v>0</v>
      </c>
      <c r="J148" s="25">
        <v>0</v>
      </c>
      <c r="K148" s="25">
        <v>0</v>
      </c>
      <c r="L148" s="25">
        <v>0</v>
      </c>
      <c r="M148" s="29"/>
      <c r="N148" s="23">
        <v>0</v>
      </c>
    </row>
    <row r="149" ht="24" spans="1:14">
      <c r="A149" s="5" t="s">
        <v>575</v>
      </c>
      <c r="B149" s="6">
        <f t="shared" si="4"/>
        <v>40</v>
      </c>
      <c r="C149" s="6">
        <v>0</v>
      </c>
      <c r="D149" s="6">
        <v>0</v>
      </c>
      <c r="E149" s="6">
        <v>40</v>
      </c>
      <c r="F149" s="6">
        <v>0</v>
      </c>
      <c r="G149" s="6">
        <v>0</v>
      </c>
      <c r="H149" s="5" t="s">
        <v>576</v>
      </c>
      <c r="I149" s="6">
        <f t="shared" si="5"/>
        <v>40</v>
      </c>
      <c r="J149" s="6">
        <v>40</v>
      </c>
      <c r="K149" s="6">
        <v>0</v>
      </c>
      <c r="L149" s="6">
        <v>0</v>
      </c>
      <c r="M149" s="30" t="s">
        <v>577</v>
      </c>
      <c r="N149" s="23">
        <v>0</v>
      </c>
    </row>
    <row r="150" spans="1:14">
      <c r="A150" s="5"/>
      <c r="B150" s="6">
        <f t="shared" si="4"/>
        <v>0</v>
      </c>
      <c r="C150" s="6">
        <v>0</v>
      </c>
      <c r="D150" s="6">
        <v>0</v>
      </c>
      <c r="E150" s="6">
        <v>0</v>
      </c>
      <c r="F150" s="18">
        <v>0</v>
      </c>
      <c r="G150" s="6">
        <v>0</v>
      </c>
      <c r="H150" s="5" t="s">
        <v>578</v>
      </c>
      <c r="I150" s="6">
        <f t="shared" si="5"/>
        <v>40</v>
      </c>
      <c r="J150" s="6">
        <v>40</v>
      </c>
      <c r="K150" s="25">
        <v>0</v>
      </c>
      <c r="L150" s="6">
        <v>0</v>
      </c>
      <c r="M150" s="29"/>
      <c r="N150" s="23">
        <v>0</v>
      </c>
    </row>
    <row r="151" spans="1:14">
      <c r="A151" s="5"/>
      <c r="B151" s="6">
        <f t="shared" si="4"/>
        <v>0</v>
      </c>
      <c r="C151" s="6">
        <v>0</v>
      </c>
      <c r="D151" s="6">
        <v>0</v>
      </c>
      <c r="E151" s="6">
        <v>0</v>
      </c>
      <c r="F151" s="18">
        <v>0</v>
      </c>
      <c r="G151" s="6">
        <v>0</v>
      </c>
      <c r="H151" s="5" t="s">
        <v>579</v>
      </c>
      <c r="I151" s="6">
        <f t="shared" si="5"/>
        <v>0</v>
      </c>
      <c r="J151" s="6">
        <v>0</v>
      </c>
      <c r="K151" s="25">
        <v>0</v>
      </c>
      <c r="L151" s="6">
        <v>0</v>
      </c>
      <c r="M151" s="29"/>
      <c r="N151" s="23">
        <v>0</v>
      </c>
    </row>
    <row r="152" ht="24" spans="1:14">
      <c r="A152" s="5"/>
      <c r="B152" s="6">
        <f t="shared" si="4"/>
        <v>0</v>
      </c>
      <c r="C152" s="6">
        <v>0</v>
      </c>
      <c r="D152" s="6">
        <v>0</v>
      </c>
      <c r="E152" s="6">
        <v>0</v>
      </c>
      <c r="F152" s="18">
        <v>0</v>
      </c>
      <c r="G152" s="6">
        <v>0</v>
      </c>
      <c r="H152" s="19" t="s">
        <v>580</v>
      </c>
      <c r="I152" s="6">
        <f t="shared" si="5"/>
        <v>0</v>
      </c>
      <c r="J152" s="25">
        <v>0</v>
      </c>
      <c r="K152" s="25">
        <v>0</v>
      </c>
      <c r="L152" s="25">
        <v>0</v>
      </c>
      <c r="M152" s="29"/>
      <c r="N152" s="23">
        <v>0</v>
      </c>
    </row>
    <row r="153" ht="24" spans="1:14">
      <c r="A153" s="5" t="s">
        <v>581</v>
      </c>
      <c r="B153" s="6">
        <f t="shared" si="4"/>
        <v>0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5" t="s">
        <v>582</v>
      </c>
      <c r="I153" s="6">
        <f t="shared" si="5"/>
        <v>0</v>
      </c>
      <c r="J153" s="6">
        <v>0</v>
      </c>
      <c r="K153" s="25">
        <v>0</v>
      </c>
      <c r="L153" s="6">
        <v>0</v>
      </c>
      <c r="M153" s="19" t="s">
        <v>583</v>
      </c>
      <c r="N153" s="23">
        <v>0</v>
      </c>
    </row>
    <row r="154" ht="48" spans="1:14">
      <c r="A154" s="19" t="s">
        <v>584</v>
      </c>
      <c r="B154" s="6">
        <f t="shared" si="4"/>
        <v>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5" t="s">
        <v>585</v>
      </c>
      <c r="I154" s="6">
        <f t="shared" si="5"/>
        <v>0</v>
      </c>
      <c r="J154" s="6">
        <v>0</v>
      </c>
      <c r="K154" s="6">
        <v>0</v>
      </c>
      <c r="L154" s="6">
        <v>0</v>
      </c>
      <c r="M154" s="19" t="s">
        <v>586</v>
      </c>
      <c r="N154" s="23">
        <v>0</v>
      </c>
    </row>
    <row r="155" ht="36" spans="1:14">
      <c r="A155" s="5"/>
      <c r="B155" s="6">
        <f t="shared" si="4"/>
        <v>0</v>
      </c>
      <c r="C155" s="6">
        <v>0</v>
      </c>
      <c r="D155" s="6">
        <v>0</v>
      </c>
      <c r="E155" s="6">
        <v>0</v>
      </c>
      <c r="F155" s="18">
        <v>0</v>
      </c>
      <c r="G155" s="6">
        <v>0</v>
      </c>
      <c r="H155" s="19" t="s">
        <v>587</v>
      </c>
      <c r="I155" s="6">
        <f t="shared" si="5"/>
        <v>0</v>
      </c>
      <c r="J155" s="6">
        <v>0</v>
      </c>
      <c r="K155" s="6">
        <v>0</v>
      </c>
      <c r="L155" s="6">
        <v>0</v>
      </c>
      <c r="M155" s="19"/>
      <c r="N155" s="23">
        <v>0</v>
      </c>
    </row>
    <row r="156" spans="1:14">
      <c r="A156" s="5"/>
      <c r="B156" s="6">
        <f t="shared" si="4"/>
        <v>0</v>
      </c>
      <c r="C156" s="6">
        <v>0</v>
      </c>
      <c r="D156" s="6">
        <v>0</v>
      </c>
      <c r="E156" s="6">
        <v>0</v>
      </c>
      <c r="F156" s="18">
        <v>0</v>
      </c>
      <c r="G156" s="6">
        <v>0</v>
      </c>
      <c r="H156" s="5" t="s">
        <v>588</v>
      </c>
      <c r="I156" s="6">
        <f t="shared" si="5"/>
        <v>0</v>
      </c>
      <c r="J156" s="6">
        <v>0</v>
      </c>
      <c r="K156" s="25">
        <v>0</v>
      </c>
      <c r="L156" s="6">
        <v>0</v>
      </c>
      <c r="M156" s="19"/>
      <c r="N156" s="23">
        <v>0</v>
      </c>
    </row>
    <row r="157" spans="1:14">
      <c r="A157" s="5"/>
      <c r="B157" s="6">
        <f t="shared" si="4"/>
        <v>0</v>
      </c>
      <c r="C157" s="6">
        <v>0</v>
      </c>
      <c r="D157" s="6">
        <v>0</v>
      </c>
      <c r="E157" s="6">
        <v>0</v>
      </c>
      <c r="F157" s="18">
        <v>0</v>
      </c>
      <c r="G157" s="6">
        <v>0</v>
      </c>
      <c r="H157" s="5" t="s">
        <v>589</v>
      </c>
      <c r="I157" s="6">
        <f t="shared" si="5"/>
        <v>0</v>
      </c>
      <c r="J157" s="6">
        <v>0</v>
      </c>
      <c r="K157" s="25">
        <v>0</v>
      </c>
      <c r="L157" s="6">
        <v>0</v>
      </c>
      <c r="M157" s="19"/>
      <c r="N157" s="23">
        <v>0</v>
      </c>
    </row>
    <row r="158" spans="1:14">
      <c r="A158" s="5"/>
      <c r="B158" s="6">
        <f t="shared" si="4"/>
        <v>0</v>
      </c>
      <c r="C158" s="6">
        <v>0</v>
      </c>
      <c r="D158" s="6">
        <v>0</v>
      </c>
      <c r="E158" s="6">
        <v>0</v>
      </c>
      <c r="F158" s="18">
        <v>0</v>
      </c>
      <c r="G158" s="6">
        <v>0</v>
      </c>
      <c r="H158" s="5" t="s">
        <v>590</v>
      </c>
      <c r="I158" s="6">
        <f t="shared" si="5"/>
        <v>0</v>
      </c>
      <c r="J158" s="6">
        <v>0</v>
      </c>
      <c r="K158" s="25">
        <v>0</v>
      </c>
      <c r="L158" s="6">
        <v>0</v>
      </c>
      <c r="M158" s="19"/>
      <c r="N158" s="23">
        <v>0</v>
      </c>
    </row>
    <row r="159" ht="24" spans="1:14">
      <c r="A159" s="5"/>
      <c r="B159" s="6">
        <f t="shared" si="4"/>
        <v>0</v>
      </c>
      <c r="C159" s="6">
        <v>0</v>
      </c>
      <c r="D159" s="6">
        <v>0</v>
      </c>
      <c r="E159" s="6">
        <v>0</v>
      </c>
      <c r="F159" s="18">
        <v>0</v>
      </c>
      <c r="G159" s="6">
        <v>0</v>
      </c>
      <c r="H159" s="19" t="s">
        <v>591</v>
      </c>
      <c r="I159" s="6">
        <f t="shared" si="5"/>
        <v>0</v>
      </c>
      <c r="J159" s="6">
        <v>0</v>
      </c>
      <c r="K159" s="25">
        <v>0</v>
      </c>
      <c r="L159" s="6">
        <v>0</v>
      </c>
      <c r="M159" s="19"/>
      <c r="N159" s="23">
        <v>0</v>
      </c>
    </row>
    <row r="160" ht="24" spans="1:14">
      <c r="A160" s="5"/>
      <c r="B160" s="6">
        <f t="shared" si="4"/>
        <v>0</v>
      </c>
      <c r="C160" s="6">
        <v>0</v>
      </c>
      <c r="D160" s="6">
        <v>0</v>
      </c>
      <c r="E160" s="6">
        <v>0</v>
      </c>
      <c r="F160" s="18">
        <v>0</v>
      </c>
      <c r="G160" s="6">
        <v>0</v>
      </c>
      <c r="H160" s="19" t="s">
        <v>592</v>
      </c>
      <c r="I160" s="6">
        <f t="shared" si="5"/>
        <v>0</v>
      </c>
      <c r="J160" s="6">
        <v>0</v>
      </c>
      <c r="K160" s="25">
        <v>0</v>
      </c>
      <c r="L160" s="6">
        <v>0</v>
      </c>
      <c r="M160" s="19"/>
      <c r="N160" s="23">
        <v>0</v>
      </c>
    </row>
    <row r="161" ht="24" spans="1:14">
      <c r="A161" s="5"/>
      <c r="B161" s="6">
        <f t="shared" si="4"/>
        <v>0</v>
      </c>
      <c r="C161" s="6">
        <v>0</v>
      </c>
      <c r="D161" s="6">
        <v>0</v>
      </c>
      <c r="E161" s="6">
        <v>0</v>
      </c>
      <c r="F161" s="18">
        <v>0</v>
      </c>
      <c r="G161" s="6">
        <v>0</v>
      </c>
      <c r="H161" s="19" t="s">
        <v>593</v>
      </c>
      <c r="I161" s="6">
        <f t="shared" si="5"/>
        <v>0</v>
      </c>
      <c r="J161" s="25">
        <v>0</v>
      </c>
      <c r="K161" s="25">
        <v>0</v>
      </c>
      <c r="L161" s="25">
        <v>0</v>
      </c>
      <c r="M161" s="19"/>
      <c r="N161" s="23">
        <v>0</v>
      </c>
    </row>
    <row r="162" ht="24" spans="1:14">
      <c r="A162" s="5" t="s">
        <v>594</v>
      </c>
      <c r="B162" s="6">
        <f t="shared" si="4"/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5" t="s">
        <v>595</v>
      </c>
      <c r="I162" s="6">
        <f t="shared" si="5"/>
        <v>0</v>
      </c>
      <c r="J162" s="6">
        <v>0</v>
      </c>
      <c r="K162" s="6">
        <v>0</v>
      </c>
      <c r="L162" s="6">
        <v>0</v>
      </c>
      <c r="M162" s="19" t="s">
        <v>594</v>
      </c>
      <c r="N162" s="23">
        <v>0</v>
      </c>
    </row>
    <row r="163" ht="24" spans="1:14">
      <c r="A163" s="5"/>
      <c r="B163" s="6">
        <f t="shared" si="4"/>
        <v>0</v>
      </c>
      <c r="C163" s="6">
        <v>0</v>
      </c>
      <c r="D163" s="6">
        <v>0</v>
      </c>
      <c r="E163" s="6">
        <v>0</v>
      </c>
      <c r="F163" s="18">
        <v>0</v>
      </c>
      <c r="G163" s="6">
        <v>0</v>
      </c>
      <c r="H163" s="19" t="s">
        <v>596</v>
      </c>
      <c r="I163" s="6">
        <f t="shared" si="5"/>
        <v>0</v>
      </c>
      <c r="J163" s="6">
        <v>0</v>
      </c>
      <c r="K163" s="6">
        <v>0</v>
      </c>
      <c r="L163" s="6">
        <v>0</v>
      </c>
      <c r="M163" s="19"/>
      <c r="N163" s="23">
        <v>0</v>
      </c>
    </row>
    <row r="164" spans="1:14">
      <c r="A164" s="5"/>
      <c r="B164" s="6">
        <f t="shared" si="4"/>
        <v>0</v>
      </c>
      <c r="C164" s="6">
        <v>0</v>
      </c>
      <c r="D164" s="6">
        <v>0</v>
      </c>
      <c r="E164" s="6">
        <v>0</v>
      </c>
      <c r="F164" s="18">
        <v>0</v>
      </c>
      <c r="G164" s="6">
        <v>0</v>
      </c>
      <c r="H164" s="5" t="s">
        <v>590</v>
      </c>
      <c r="I164" s="6">
        <f t="shared" si="5"/>
        <v>0</v>
      </c>
      <c r="J164" s="6">
        <v>0</v>
      </c>
      <c r="K164" s="25">
        <v>0</v>
      </c>
      <c r="L164" s="6">
        <v>0</v>
      </c>
      <c r="M164" s="19"/>
      <c r="N164" s="23">
        <v>0</v>
      </c>
    </row>
    <row r="165" spans="1:14">
      <c r="A165" s="5"/>
      <c r="B165" s="6">
        <f t="shared" si="4"/>
        <v>0</v>
      </c>
      <c r="C165" s="6">
        <v>0</v>
      </c>
      <c r="D165" s="6">
        <v>0</v>
      </c>
      <c r="E165" s="6">
        <v>0</v>
      </c>
      <c r="F165" s="18">
        <v>0</v>
      </c>
      <c r="G165" s="6">
        <v>0</v>
      </c>
      <c r="H165" s="5" t="s">
        <v>597</v>
      </c>
      <c r="I165" s="6">
        <f t="shared" si="5"/>
        <v>0</v>
      </c>
      <c r="J165" s="6">
        <v>0</v>
      </c>
      <c r="K165" s="25">
        <v>0</v>
      </c>
      <c r="L165" s="6">
        <v>0</v>
      </c>
      <c r="M165" s="19"/>
      <c r="N165" s="23">
        <v>0</v>
      </c>
    </row>
    <row r="166" spans="1:14">
      <c r="A166" s="5"/>
      <c r="B166" s="6">
        <f t="shared" si="4"/>
        <v>0</v>
      </c>
      <c r="C166" s="6">
        <v>0</v>
      </c>
      <c r="D166" s="6">
        <v>0</v>
      </c>
      <c r="E166" s="6">
        <v>0</v>
      </c>
      <c r="F166" s="18">
        <v>0</v>
      </c>
      <c r="G166" s="6">
        <v>0</v>
      </c>
      <c r="H166" s="5" t="s">
        <v>598</v>
      </c>
      <c r="I166" s="6">
        <f t="shared" si="5"/>
        <v>0</v>
      </c>
      <c r="J166" s="6">
        <v>0</v>
      </c>
      <c r="K166" s="25">
        <v>0</v>
      </c>
      <c r="L166" s="6">
        <v>0</v>
      </c>
      <c r="M166" s="19"/>
      <c r="N166" s="23">
        <v>0</v>
      </c>
    </row>
    <row r="167" spans="1:14">
      <c r="A167" s="5"/>
      <c r="B167" s="6">
        <f t="shared" si="4"/>
        <v>0</v>
      </c>
      <c r="C167" s="6">
        <v>0</v>
      </c>
      <c r="D167" s="6">
        <v>0</v>
      </c>
      <c r="E167" s="6">
        <v>0</v>
      </c>
      <c r="F167" s="18">
        <v>0</v>
      </c>
      <c r="G167" s="6">
        <v>0</v>
      </c>
      <c r="H167" s="5" t="s">
        <v>599</v>
      </c>
      <c r="I167" s="6">
        <f t="shared" si="5"/>
        <v>0</v>
      </c>
      <c r="J167" s="6">
        <v>0</v>
      </c>
      <c r="K167" s="25">
        <v>0</v>
      </c>
      <c r="L167" s="6">
        <v>0</v>
      </c>
      <c r="M167" s="19"/>
      <c r="N167" s="23">
        <v>0</v>
      </c>
    </row>
    <row r="168" spans="1:14">
      <c r="A168" s="5"/>
      <c r="B168" s="6">
        <f t="shared" si="4"/>
        <v>0</v>
      </c>
      <c r="C168" s="6">
        <v>0</v>
      </c>
      <c r="D168" s="6">
        <v>0</v>
      </c>
      <c r="E168" s="6">
        <v>0</v>
      </c>
      <c r="F168" s="18">
        <v>0</v>
      </c>
      <c r="G168" s="6">
        <v>0</v>
      </c>
      <c r="H168" s="5" t="s">
        <v>600</v>
      </c>
      <c r="I168" s="6">
        <f t="shared" si="5"/>
        <v>0</v>
      </c>
      <c r="J168" s="6">
        <v>0</v>
      </c>
      <c r="K168" s="25">
        <v>0</v>
      </c>
      <c r="L168" s="6">
        <v>0</v>
      </c>
      <c r="M168" s="19"/>
      <c r="N168" s="23">
        <v>0</v>
      </c>
    </row>
    <row r="169" spans="1:14">
      <c r="A169" s="5"/>
      <c r="B169" s="6">
        <f t="shared" si="4"/>
        <v>0</v>
      </c>
      <c r="C169" s="6">
        <v>0</v>
      </c>
      <c r="D169" s="6">
        <v>0</v>
      </c>
      <c r="E169" s="6">
        <v>0</v>
      </c>
      <c r="F169" s="18">
        <v>0</v>
      </c>
      <c r="G169" s="6">
        <v>0</v>
      </c>
      <c r="H169" s="5" t="s">
        <v>601</v>
      </c>
      <c r="I169" s="6">
        <f t="shared" si="5"/>
        <v>0</v>
      </c>
      <c r="J169" s="25">
        <v>0</v>
      </c>
      <c r="K169" s="25">
        <v>0</v>
      </c>
      <c r="L169" s="25">
        <v>0</v>
      </c>
      <c r="M169" s="19"/>
      <c r="N169" s="23">
        <v>0</v>
      </c>
    </row>
    <row r="170" ht="24" spans="1:14">
      <c r="A170" s="5" t="s">
        <v>602</v>
      </c>
      <c r="B170" s="6">
        <f t="shared" si="4"/>
        <v>0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5" t="s">
        <v>603</v>
      </c>
      <c r="I170" s="6">
        <f t="shared" si="5"/>
        <v>0</v>
      </c>
      <c r="J170" s="6">
        <v>0</v>
      </c>
      <c r="K170" s="6">
        <v>0</v>
      </c>
      <c r="L170" s="6">
        <v>0</v>
      </c>
      <c r="M170" s="19" t="s">
        <v>604</v>
      </c>
      <c r="N170" s="23">
        <v>0</v>
      </c>
    </row>
    <row r="171" ht="24" spans="1:14">
      <c r="A171" s="5"/>
      <c r="B171" s="6">
        <f t="shared" si="4"/>
        <v>0</v>
      </c>
      <c r="C171" s="6">
        <v>0</v>
      </c>
      <c r="D171" s="6">
        <v>0</v>
      </c>
      <c r="E171" s="6">
        <v>0</v>
      </c>
      <c r="F171" s="18">
        <v>0</v>
      </c>
      <c r="G171" s="6">
        <v>0</v>
      </c>
      <c r="H171" s="19" t="s">
        <v>605</v>
      </c>
      <c r="I171" s="6">
        <f t="shared" si="5"/>
        <v>0</v>
      </c>
      <c r="J171" s="6">
        <v>0</v>
      </c>
      <c r="K171" s="6">
        <v>0</v>
      </c>
      <c r="L171" s="6">
        <v>0</v>
      </c>
      <c r="M171" s="19"/>
      <c r="N171" s="23">
        <v>0</v>
      </c>
    </row>
    <row r="172" spans="1:14">
      <c r="A172" s="5"/>
      <c r="B172" s="6">
        <f t="shared" si="4"/>
        <v>0</v>
      </c>
      <c r="C172" s="6">
        <v>0</v>
      </c>
      <c r="D172" s="6">
        <v>0</v>
      </c>
      <c r="E172" s="6">
        <v>0</v>
      </c>
      <c r="F172" s="18">
        <v>0</v>
      </c>
      <c r="G172" s="6">
        <v>0</v>
      </c>
      <c r="H172" s="5" t="s">
        <v>606</v>
      </c>
      <c r="I172" s="6">
        <f t="shared" si="5"/>
        <v>0</v>
      </c>
      <c r="J172" s="6">
        <v>0</v>
      </c>
      <c r="K172" s="25">
        <v>0</v>
      </c>
      <c r="L172" s="6">
        <v>0</v>
      </c>
      <c r="M172" s="19"/>
      <c r="N172" s="23">
        <v>0</v>
      </c>
    </row>
    <row r="173" spans="1:14">
      <c r="A173" s="5"/>
      <c r="B173" s="6">
        <f t="shared" si="4"/>
        <v>0</v>
      </c>
      <c r="C173" s="6">
        <v>0</v>
      </c>
      <c r="D173" s="6">
        <v>0</v>
      </c>
      <c r="E173" s="6">
        <v>0</v>
      </c>
      <c r="F173" s="18">
        <v>0</v>
      </c>
      <c r="G173" s="6">
        <v>0</v>
      </c>
      <c r="H173" s="5" t="s">
        <v>607</v>
      </c>
      <c r="I173" s="6">
        <f t="shared" si="5"/>
        <v>0</v>
      </c>
      <c r="J173" s="6">
        <v>0</v>
      </c>
      <c r="K173" s="25">
        <v>0</v>
      </c>
      <c r="L173" s="6">
        <v>0</v>
      </c>
      <c r="M173" s="19"/>
      <c r="N173" s="23">
        <v>0</v>
      </c>
    </row>
    <row r="174" spans="1:14">
      <c r="A174" s="5"/>
      <c r="B174" s="6">
        <f t="shared" si="4"/>
        <v>0</v>
      </c>
      <c r="C174" s="6">
        <v>0</v>
      </c>
      <c r="D174" s="6">
        <v>0</v>
      </c>
      <c r="E174" s="6">
        <v>0</v>
      </c>
      <c r="F174" s="18">
        <v>0</v>
      </c>
      <c r="G174" s="6">
        <v>0</v>
      </c>
      <c r="H174" s="5" t="s">
        <v>608</v>
      </c>
      <c r="I174" s="6">
        <f t="shared" si="5"/>
        <v>0</v>
      </c>
      <c r="J174" s="6">
        <v>0</v>
      </c>
      <c r="K174" s="25">
        <v>0</v>
      </c>
      <c r="L174" s="6">
        <v>0</v>
      </c>
      <c r="M174" s="19"/>
      <c r="N174" s="23">
        <v>0</v>
      </c>
    </row>
    <row r="175" spans="1:14">
      <c r="A175" s="5"/>
      <c r="B175" s="6">
        <f t="shared" si="4"/>
        <v>0</v>
      </c>
      <c r="C175" s="6">
        <v>0</v>
      </c>
      <c r="D175" s="6">
        <v>0</v>
      </c>
      <c r="E175" s="6">
        <v>0</v>
      </c>
      <c r="F175" s="18">
        <v>0</v>
      </c>
      <c r="G175" s="6">
        <v>0</v>
      </c>
      <c r="H175" s="5" t="s">
        <v>609</v>
      </c>
      <c r="I175" s="6">
        <f t="shared" si="5"/>
        <v>0</v>
      </c>
      <c r="J175" s="6">
        <v>0</v>
      </c>
      <c r="K175" s="25">
        <v>0</v>
      </c>
      <c r="L175" s="6">
        <v>0</v>
      </c>
      <c r="M175" s="19"/>
      <c r="N175" s="23">
        <v>0</v>
      </c>
    </row>
    <row r="176" spans="1:14">
      <c r="A176" s="5"/>
      <c r="B176" s="6">
        <f t="shared" si="4"/>
        <v>0</v>
      </c>
      <c r="C176" s="6">
        <v>0</v>
      </c>
      <c r="D176" s="6">
        <v>0</v>
      </c>
      <c r="E176" s="6">
        <v>0</v>
      </c>
      <c r="F176" s="18">
        <v>0</v>
      </c>
      <c r="G176" s="6">
        <v>0</v>
      </c>
      <c r="H176" s="5" t="s">
        <v>610</v>
      </c>
      <c r="I176" s="6">
        <f t="shared" si="5"/>
        <v>0</v>
      </c>
      <c r="J176" s="6">
        <v>0</v>
      </c>
      <c r="K176" s="25">
        <v>0</v>
      </c>
      <c r="L176" s="6">
        <v>0</v>
      </c>
      <c r="M176" s="19"/>
      <c r="N176" s="23">
        <v>0</v>
      </c>
    </row>
    <row r="177" spans="1:14">
      <c r="A177" s="5"/>
      <c r="B177" s="6">
        <f t="shared" si="4"/>
        <v>0</v>
      </c>
      <c r="C177" s="6">
        <v>0</v>
      </c>
      <c r="D177" s="6">
        <v>0</v>
      </c>
      <c r="E177" s="6">
        <v>0</v>
      </c>
      <c r="F177" s="18">
        <v>0</v>
      </c>
      <c r="G177" s="6">
        <v>0</v>
      </c>
      <c r="H177" s="5" t="s">
        <v>611</v>
      </c>
      <c r="I177" s="6">
        <f t="shared" si="5"/>
        <v>0</v>
      </c>
      <c r="J177" s="25">
        <v>0</v>
      </c>
      <c r="K177" s="25">
        <v>0</v>
      </c>
      <c r="L177" s="25">
        <v>0</v>
      </c>
      <c r="M177" s="19"/>
      <c r="N177" s="23">
        <v>0</v>
      </c>
    </row>
    <row r="178" ht="24" spans="1:14">
      <c r="A178" s="5" t="s">
        <v>612</v>
      </c>
      <c r="B178" s="6">
        <f t="shared" si="4"/>
        <v>0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5" t="s">
        <v>613</v>
      </c>
      <c r="I178" s="6">
        <f t="shared" si="5"/>
        <v>0</v>
      </c>
      <c r="J178" s="6">
        <v>0</v>
      </c>
      <c r="K178" s="6">
        <v>0</v>
      </c>
      <c r="L178" s="6">
        <v>0</v>
      </c>
      <c r="M178" s="19" t="s">
        <v>614</v>
      </c>
      <c r="N178" s="23">
        <v>0</v>
      </c>
    </row>
    <row r="179" spans="1:14">
      <c r="A179" s="5"/>
      <c r="B179" s="6">
        <f t="shared" si="4"/>
        <v>0</v>
      </c>
      <c r="C179" s="6">
        <v>0</v>
      </c>
      <c r="D179" s="6">
        <v>0</v>
      </c>
      <c r="E179" s="6">
        <v>0</v>
      </c>
      <c r="F179" s="18">
        <v>0</v>
      </c>
      <c r="G179" s="6">
        <v>0</v>
      </c>
      <c r="H179" s="5" t="s">
        <v>615</v>
      </c>
      <c r="I179" s="6">
        <f t="shared" si="5"/>
        <v>0</v>
      </c>
      <c r="J179" s="6">
        <v>0</v>
      </c>
      <c r="K179" s="25">
        <v>0</v>
      </c>
      <c r="L179" s="6">
        <v>0</v>
      </c>
      <c r="M179" s="19"/>
      <c r="N179" s="23">
        <v>0</v>
      </c>
    </row>
    <row r="180" spans="1:14">
      <c r="A180" s="5"/>
      <c r="B180" s="6">
        <f t="shared" si="4"/>
        <v>0</v>
      </c>
      <c r="C180" s="6">
        <v>0</v>
      </c>
      <c r="D180" s="6">
        <v>0</v>
      </c>
      <c r="E180" s="6">
        <v>0</v>
      </c>
      <c r="F180" s="18">
        <v>0</v>
      </c>
      <c r="G180" s="6">
        <v>0</v>
      </c>
      <c r="H180" s="5" t="s">
        <v>616</v>
      </c>
      <c r="I180" s="6">
        <f t="shared" si="5"/>
        <v>0</v>
      </c>
      <c r="J180" s="6">
        <v>0</v>
      </c>
      <c r="K180" s="25">
        <v>0</v>
      </c>
      <c r="L180" s="6">
        <v>0</v>
      </c>
      <c r="M180" s="19"/>
      <c r="N180" s="23">
        <v>0</v>
      </c>
    </row>
    <row r="181" spans="1:14">
      <c r="A181" s="5"/>
      <c r="B181" s="6">
        <f t="shared" si="4"/>
        <v>0</v>
      </c>
      <c r="C181" s="6">
        <v>0</v>
      </c>
      <c r="D181" s="6">
        <v>0</v>
      </c>
      <c r="E181" s="6">
        <v>0</v>
      </c>
      <c r="F181" s="18">
        <v>0</v>
      </c>
      <c r="G181" s="6">
        <v>0</v>
      </c>
      <c r="H181" s="5" t="s">
        <v>617</v>
      </c>
      <c r="I181" s="6">
        <f t="shared" si="5"/>
        <v>0</v>
      </c>
      <c r="J181" s="6">
        <v>0</v>
      </c>
      <c r="K181" s="25">
        <v>0</v>
      </c>
      <c r="L181" s="6">
        <v>0</v>
      </c>
      <c r="M181" s="19"/>
      <c r="N181" s="23">
        <v>0</v>
      </c>
    </row>
    <row r="182" spans="1:14">
      <c r="A182" s="5"/>
      <c r="B182" s="6">
        <f t="shared" si="4"/>
        <v>0</v>
      </c>
      <c r="C182" s="6">
        <v>0</v>
      </c>
      <c r="D182" s="6">
        <v>0</v>
      </c>
      <c r="E182" s="6">
        <v>0</v>
      </c>
      <c r="F182" s="18">
        <v>0</v>
      </c>
      <c r="G182" s="6">
        <v>0</v>
      </c>
      <c r="H182" s="5" t="s">
        <v>618</v>
      </c>
      <c r="I182" s="6">
        <f t="shared" si="5"/>
        <v>0</v>
      </c>
      <c r="J182" s="6">
        <v>0</v>
      </c>
      <c r="K182" s="25">
        <v>0</v>
      </c>
      <c r="L182" s="6">
        <v>0</v>
      </c>
      <c r="M182" s="19"/>
      <c r="N182" s="23">
        <v>0</v>
      </c>
    </row>
    <row r="183" spans="1:14">
      <c r="A183" s="5"/>
      <c r="B183" s="6">
        <f t="shared" si="4"/>
        <v>0</v>
      </c>
      <c r="C183" s="6">
        <v>0</v>
      </c>
      <c r="D183" s="6">
        <v>0</v>
      </c>
      <c r="E183" s="6">
        <v>0</v>
      </c>
      <c r="F183" s="18">
        <v>0</v>
      </c>
      <c r="G183" s="6">
        <v>0</v>
      </c>
      <c r="H183" s="5" t="s">
        <v>619</v>
      </c>
      <c r="I183" s="6">
        <f t="shared" si="5"/>
        <v>0</v>
      </c>
      <c r="J183" s="6">
        <v>0</v>
      </c>
      <c r="K183" s="25">
        <v>0</v>
      </c>
      <c r="L183" s="6">
        <v>0</v>
      </c>
      <c r="M183" s="19"/>
      <c r="N183" s="23">
        <v>0</v>
      </c>
    </row>
    <row r="184" spans="1:14">
      <c r="A184" s="5"/>
      <c r="B184" s="6">
        <f t="shared" si="4"/>
        <v>0</v>
      </c>
      <c r="C184" s="6">
        <v>0</v>
      </c>
      <c r="D184" s="6">
        <v>0</v>
      </c>
      <c r="E184" s="6">
        <v>0</v>
      </c>
      <c r="F184" s="18">
        <v>0</v>
      </c>
      <c r="G184" s="6">
        <v>0</v>
      </c>
      <c r="H184" s="5" t="s">
        <v>620</v>
      </c>
      <c r="I184" s="6">
        <f t="shared" si="5"/>
        <v>0</v>
      </c>
      <c r="J184" s="6">
        <v>0</v>
      </c>
      <c r="K184" s="25">
        <v>0</v>
      </c>
      <c r="L184" s="6">
        <v>0</v>
      </c>
      <c r="M184" s="19"/>
      <c r="N184" s="23">
        <v>0</v>
      </c>
    </row>
    <row r="185" spans="1:14">
      <c r="A185" s="5"/>
      <c r="B185" s="6">
        <f t="shared" si="4"/>
        <v>0</v>
      </c>
      <c r="C185" s="6">
        <v>0</v>
      </c>
      <c r="D185" s="6">
        <v>0</v>
      </c>
      <c r="E185" s="6">
        <v>0</v>
      </c>
      <c r="F185" s="18">
        <v>0</v>
      </c>
      <c r="G185" s="6">
        <v>0</v>
      </c>
      <c r="H185" s="5" t="s">
        <v>621</v>
      </c>
      <c r="I185" s="6">
        <f t="shared" si="5"/>
        <v>0</v>
      </c>
      <c r="J185" s="6">
        <v>0</v>
      </c>
      <c r="K185" s="25">
        <v>0</v>
      </c>
      <c r="L185" s="6">
        <v>0</v>
      </c>
      <c r="M185" s="19"/>
      <c r="N185" s="23">
        <v>0</v>
      </c>
    </row>
    <row r="186" spans="1:14">
      <c r="A186" s="5"/>
      <c r="B186" s="6">
        <f t="shared" si="4"/>
        <v>0</v>
      </c>
      <c r="C186" s="6">
        <v>0</v>
      </c>
      <c r="D186" s="6">
        <v>0</v>
      </c>
      <c r="E186" s="6">
        <v>0</v>
      </c>
      <c r="F186" s="18">
        <v>0</v>
      </c>
      <c r="G186" s="6">
        <v>0</v>
      </c>
      <c r="H186" s="5" t="s">
        <v>622</v>
      </c>
      <c r="I186" s="6">
        <f t="shared" si="5"/>
        <v>0</v>
      </c>
      <c r="J186" s="25">
        <v>0</v>
      </c>
      <c r="K186" s="25">
        <v>0</v>
      </c>
      <c r="L186" s="25">
        <v>0</v>
      </c>
      <c r="M186" s="19"/>
      <c r="N186" s="23">
        <v>0</v>
      </c>
    </row>
    <row r="187" ht="36" spans="1:14">
      <c r="A187" s="5" t="s">
        <v>623</v>
      </c>
      <c r="B187" s="6">
        <f t="shared" si="4"/>
        <v>0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5" t="s">
        <v>624</v>
      </c>
      <c r="I187" s="6">
        <f t="shared" si="5"/>
        <v>0</v>
      </c>
      <c r="J187" s="6">
        <v>0</v>
      </c>
      <c r="K187" s="6">
        <v>0</v>
      </c>
      <c r="L187" s="6">
        <v>0</v>
      </c>
      <c r="M187" s="19" t="s">
        <v>625</v>
      </c>
      <c r="N187" s="23">
        <v>0</v>
      </c>
    </row>
    <row r="188" spans="1:14">
      <c r="A188" s="5"/>
      <c r="B188" s="6">
        <f t="shared" si="4"/>
        <v>0</v>
      </c>
      <c r="C188" s="20">
        <v>0</v>
      </c>
      <c r="D188" s="20">
        <v>0</v>
      </c>
      <c r="E188" s="20">
        <v>0</v>
      </c>
      <c r="F188" s="18">
        <v>0</v>
      </c>
      <c r="G188" s="20">
        <v>0</v>
      </c>
      <c r="H188" s="5" t="s">
        <v>626</v>
      </c>
      <c r="I188" s="6">
        <f t="shared" si="5"/>
        <v>0</v>
      </c>
      <c r="J188" s="6">
        <v>0</v>
      </c>
      <c r="K188" s="25">
        <v>0</v>
      </c>
      <c r="L188" s="6">
        <v>0</v>
      </c>
      <c r="M188" s="19"/>
      <c r="N188" s="26">
        <v>0</v>
      </c>
    </row>
    <row r="189" spans="1:14">
      <c r="A189" s="5"/>
      <c r="B189" s="6">
        <f t="shared" si="4"/>
        <v>0</v>
      </c>
      <c r="C189" s="20">
        <v>0</v>
      </c>
      <c r="D189" s="20">
        <v>0</v>
      </c>
      <c r="E189" s="20">
        <v>0</v>
      </c>
      <c r="F189" s="18">
        <v>0</v>
      </c>
      <c r="G189" s="20">
        <v>0</v>
      </c>
      <c r="H189" s="5" t="s">
        <v>627</v>
      </c>
      <c r="I189" s="6">
        <f t="shared" si="5"/>
        <v>0</v>
      </c>
      <c r="J189" s="6">
        <v>0</v>
      </c>
      <c r="K189" s="25">
        <v>0</v>
      </c>
      <c r="L189" s="6">
        <v>0</v>
      </c>
      <c r="M189" s="19"/>
      <c r="N189" s="26">
        <v>0</v>
      </c>
    </row>
    <row r="190" spans="1:14">
      <c r="A190" s="5"/>
      <c r="B190" s="6">
        <f t="shared" si="4"/>
        <v>0</v>
      </c>
      <c r="C190" s="20">
        <v>0</v>
      </c>
      <c r="D190" s="20">
        <v>0</v>
      </c>
      <c r="E190" s="20">
        <v>0</v>
      </c>
      <c r="F190" s="18">
        <v>0</v>
      </c>
      <c r="G190" s="20">
        <v>0</v>
      </c>
      <c r="H190" s="5" t="s">
        <v>628</v>
      </c>
      <c r="I190" s="6">
        <f t="shared" si="5"/>
        <v>0</v>
      </c>
      <c r="J190" s="6">
        <v>0</v>
      </c>
      <c r="K190" s="25">
        <v>0</v>
      </c>
      <c r="L190" s="6">
        <v>0</v>
      </c>
      <c r="M190" s="19"/>
      <c r="N190" s="26">
        <v>0</v>
      </c>
    </row>
    <row r="191" spans="1:14">
      <c r="A191" s="5"/>
      <c r="B191" s="6">
        <f t="shared" si="4"/>
        <v>0</v>
      </c>
      <c r="C191" s="20">
        <v>0</v>
      </c>
      <c r="D191" s="20">
        <v>0</v>
      </c>
      <c r="E191" s="20">
        <v>0</v>
      </c>
      <c r="F191" s="18">
        <v>0</v>
      </c>
      <c r="G191" s="20">
        <v>0</v>
      </c>
      <c r="H191" s="5" t="s">
        <v>629</v>
      </c>
      <c r="I191" s="6">
        <f t="shared" si="5"/>
        <v>0</v>
      </c>
      <c r="J191" s="6">
        <v>0</v>
      </c>
      <c r="K191" s="25">
        <v>0</v>
      </c>
      <c r="L191" s="6">
        <v>0</v>
      </c>
      <c r="M191" s="19"/>
      <c r="N191" s="26">
        <v>0</v>
      </c>
    </row>
    <row r="192" spans="1:14">
      <c r="A192" s="5"/>
      <c r="B192" s="6">
        <f t="shared" si="4"/>
        <v>0</v>
      </c>
      <c r="C192" s="20">
        <v>0</v>
      </c>
      <c r="D192" s="20">
        <v>0</v>
      </c>
      <c r="E192" s="20">
        <v>0</v>
      </c>
      <c r="F192" s="18">
        <v>0</v>
      </c>
      <c r="G192" s="20">
        <v>0</v>
      </c>
      <c r="H192" s="5" t="s">
        <v>630</v>
      </c>
      <c r="I192" s="6">
        <f t="shared" si="5"/>
        <v>0</v>
      </c>
      <c r="J192" s="6">
        <v>0</v>
      </c>
      <c r="K192" s="25">
        <v>0</v>
      </c>
      <c r="L192" s="6">
        <v>0</v>
      </c>
      <c r="M192" s="19"/>
      <c r="N192" s="26">
        <v>0</v>
      </c>
    </row>
    <row r="193" ht="24" spans="1:14">
      <c r="A193" s="5"/>
      <c r="B193" s="6">
        <f t="shared" si="4"/>
        <v>0</v>
      </c>
      <c r="C193" s="6">
        <v>0</v>
      </c>
      <c r="D193" s="6">
        <v>0</v>
      </c>
      <c r="E193" s="6">
        <v>0</v>
      </c>
      <c r="F193" s="18">
        <v>0</v>
      </c>
      <c r="G193" s="6">
        <v>0</v>
      </c>
      <c r="H193" s="19" t="s">
        <v>631</v>
      </c>
      <c r="I193" s="6">
        <f t="shared" si="5"/>
        <v>0</v>
      </c>
      <c r="J193" s="25">
        <v>0</v>
      </c>
      <c r="K193" s="25">
        <v>0</v>
      </c>
      <c r="L193" s="25">
        <v>0</v>
      </c>
      <c r="M193" s="19"/>
      <c r="N193" s="26">
        <v>0</v>
      </c>
    </row>
    <row r="194" ht="24" spans="1:14">
      <c r="A194" s="5" t="s">
        <v>632</v>
      </c>
      <c r="B194" s="6">
        <f t="shared" si="4"/>
        <v>0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5" t="s">
        <v>633</v>
      </c>
      <c r="I194" s="6">
        <f t="shared" si="5"/>
        <v>0</v>
      </c>
      <c r="J194" s="6">
        <v>0</v>
      </c>
      <c r="K194" s="6">
        <v>0</v>
      </c>
      <c r="L194" s="6">
        <v>0</v>
      </c>
      <c r="M194" s="19" t="s">
        <v>634</v>
      </c>
      <c r="N194" s="23">
        <v>0</v>
      </c>
    </row>
    <row r="195" spans="1:14">
      <c r="A195" s="5"/>
      <c r="B195" s="6">
        <f t="shared" si="4"/>
        <v>0</v>
      </c>
      <c r="C195" s="20">
        <v>0</v>
      </c>
      <c r="D195" s="20">
        <v>0</v>
      </c>
      <c r="E195" s="20">
        <v>0</v>
      </c>
      <c r="F195" s="18">
        <v>0</v>
      </c>
      <c r="G195" s="20">
        <v>0</v>
      </c>
      <c r="H195" s="5" t="s">
        <v>635</v>
      </c>
      <c r="I195" s="6">
        <f t="shared" si="5"/>
        <v>0</v>
      </c>
      <c r="J195" s="6">
        <v>0</v>
      </c>
      <c r="K195" s="25">
        <v>0</v>
      </c>
      <c r="L195" s="6">
        <v>0</v>
      </c>
      <c r="M195" s="19"/>
      <c r="N195" s="26">
        <v>0</v>
      </c>
    </row>
    <row r="196" spans="1:14">
      <c r="A196" s="5"/>
      <c r="B196" s="6">
        <f t="shared" si="4"/>
        <v>0</v>
      </c>
      <c r="C196" s="20">
        <v>0</v>
      </c>
      <c r="D196" s="20">
        <v>0</v>
      </c>
      <c r="E196" s="20">
        <v>0</v>
      </c>
      <c r="F196" s="18">
        <v>0</v>
      </c>
      <c r="G196" s="20">
        <v>0</v>
      </c>
      <c r="H196" s="5" t="s">
        <v>636</v>
      </c>
      <c r="I196" s="6">
        <f t="shared" si="5"/>
        <v>0</v>
      </c>
      <c r="J196" s="6">
        <v>0</v>
      </c>
      <c r="K196" s="25">
        <v>0</v>
      </c>
      <c r="L196" s="6">
        <v>0</v>
      </c>
      <c r="M196" s="19"/>
      <c r="N196" s="26">
        <v>0</v>
      </c>
    </row>
    <row r="197" spans="1:14">
      <c r="A197" s="5"/>
      <c r="B197" s="6">
        <f t="shared" si="4"/>
        <v>0</v>
      </c>
      <c r="C197" s="20">
        <v>0</v>
      </c>
      <c r="D197" s="20">
        <v>0</v>
      </c>
      <c r="E197" s="20">
        <v>0</v>
      </c>
      <c r="F197" s="18">
        <v>0</v>
      </c>
      <c r="G197" s="20">
        <v>0</v>
      </c>
      <c r="H197" s="5" t="s">
        <v>637</v>
      </c>
      <c r="I197" s="6">
        <f t="shared" si="5"/>
        <v>0</v>
      </c>
      <c r="J197" s="6">
        <v>0</v>
      </c>
      <c r="K197" s="25">
        <v>0</v>
      </c>
      <c r="L197" s="6">
        <v>0</v>
      </c>
      <c r="M197" s="19"/>
      <c r="N197" s="26">
        <v>0</v>
      </c>
    </row>
    <row r="198" spans="1:14">
      <c r="A198" s="5"/>
      <c r="B198" s="6">
        <f t="shared" si="4"/>
        <v>0</v>
      </c>
      <c r="C198" s="20">
        <v>0</v>
      </c>
      <c r="D198" s="20">
        <v>0</v>
      </c>
      <c r="E198" s="20">
        <v>0</v>
      </c>
      <c r="F198" s="18">
        <v>0</v>
      </c>
      <c r="G198" s="20">
        <v>0</v>
      </c>
      <c r="H198" s="5" t="s">
        <v>638</v>
      </c>
      <c r="I198" s="6">
        <f t="shared" si="5"/>
        <v>0</v>
      </c>
      <c r="J198" s="6">
        <v>0</v>
      </c>
      <c r="K198" s="25">
        <v>0</v>
      </c>
      <c r="L198" s="6">
        <v>0</v>
      </c>
      <c r="M198" s="19"/>
      <c r="N198" s="26">
        <v>0</v>
      </c>
    </row>
    <row r="199" spans="1:14">
      <c r="A199" s="5"/>
      <c r="B199" s="6">
        <f t="shared" ref="B199:B262" si="6">C199+D199+E199+F199+G199</f>
        <v>0</v>
      </c>
      <c r="C199" s="20">
        <v>0</v>
      </c>
      <c r="D199" s="20">
        <v>0</v>
      </c>
      <c r="E199" s="20">
        <v>0</v>
      </c>
      <c r="F199" s="18">
        <v>0</v>
      </c>
      <c r="G199" s="20">
        <v>0</v>
      </c>
      <c r="H199" s="5" t="s">
        <v>639</v>
      </c>
      <c r="I199" s="6">
        <f t="shared" ref="I199:I262" si="7">J199+K199+L199</f>
        <v>0</v>
      </c>
      <c r="J199" s="6">
        <v>0</v>
      </c>
      <c r="K199" s="25">
        <v>0</v>
      </c>
      <c r="L199" s="6">
        <v>0</v>
      </c>
      <c r="M199" s="19"/>
      <c r="N199" s="26">
        <v>0</v>
      </c>
    </row>
    <row r="200" spans="1:14">
      <c r="A200" s="5"/>
      <c r="B200" s="6">
        <f t="shared" si="6"/>
        <v>0</v>
      </c>
      <c r="C200" s="20">
        <v>0</v>
      </c>
      <c r="D200" s="20">
        <v>0</v>
      </c>
      <c r="E200" s="20">
        <v>0</v>
      </c>
      <c r="F200" s="18">
        <v>0</v>
      </c>
      <c r="G200" s="20">
        <v>0</v>
      </c>
      <c r="H200" s="5" t="s">
        <v>640</v>
      </c>
      <c r="I200" s="6">
        <f t="shared" si="7"/>
        <v>0</v>
      </c>
      <c r="J200" s="6">
        <v>0</v>
      </c>
      <c r="K200" s="25">
        <v>0</v>
      </c>
      <c r="L200" s="6">
        <v>0</v>
      </c>
      <c r="M200" s="19"/>
      <c r="N200" s="26">
        <v>0</v>
      </c>
    </row>
    <row r="201" spans="1:14">
      <c r="A201" s="5"/>
      <c r="B201" s="6">
        <f t="shared" si="6"/>
        <v>0</v>
      </c>
      <c r="C201" s="20">
        <v>0</v>
      </c>
      <c r="D201" s="20">
        <v>0</v>
      </c>
      <c r="E201" s="20">
        <v>0</v>
      </c>
      <c r="F201" s="18">
        <v>0</v>
      </c>
      <c r="G201" s="20">
        <v>0</v>
      </c>
      <c r="H201" s="5" t="s">
        <v>641</v>
      </c>
      <c r="I201" s="6">
        <f t="shared" si="7"/>
        <v>0</v>
      </c>
      <c r="J201" s="6">
        <v>0</v>
      </c>
      <c r="K201" s="25">
        <v>0</v>
      </c>
      <c r="L201" s="6">
        <v>0</v>
      </c>
      <c r="M201" s="19"/>
      <c r="N201" s="26">
        <v>0</v>
      </c>
    </row>
    <row r="202" spans="1:14">
      <c r="A202" s="5"/>
      <c r="B202" s="6">
        <f t="shared" si="6"/>
        <v>0</v>
      </c>
      <c r="C202" s="20">
        <v>0</v>
      </c>
      <c r="D202" s="20">
        <v>0</v>
      </c>
      <c r="E202" s="20">
        <v>0</v>
      </c>
      <c r="F202" s="18">
        <v>0</v>
      </c>
      <c r="G202" s="20">
        <v>0</v>
      </c>
      <c r="H202" s="5" t="s">
        <v>642</v>
      </c>
      <c r="I202" s="6">
        <f t="shared" si="7"/>
        <v>0</v>
      </c>
      <c r="J202" s="6">
        <v>0</v>
      </c>
      <c r="K202" s="25">
        <v>0</v>
      </c>
      <c r="L202" s="6">
        <v>0</v>
      </c>
      <c r="M202" s="19"/>
      <c r="N202" s="26">
        <v>0</v>
      </c>
    </row>
    <row r="203" spans="1:14">
      <c r="A203" s="5"/>
      <c r="B203" s="6">
        <f t="shared" si="6"/>
        <v>0</v>
      </c>
      <c r="C203" s="6">
        <v>0</v>
      </c>
      <c r="D203" s="6">
        <v>0</v>
      </c>
      <c r="E203" s="6">
        <v>0</v>
      </c>
      <c r="F203" s="18">
        <v>0</v>
      </c>
      <c r="G203" s="6">
        <v>0</v>
      </c>
      <c r="H203" s="5" t="s">
        <v>643</v>
      </c>
      <c r="I203" s="6">
        <f t="shared" si="7"/>
        <v>0</v>
      </c>
      <c r="J203" s="25">
        <v>0</v>
      </c>
      <c r="K203" s="25">
        <v>0</v>
      </c>
      <c r="L203" s="25">
        <v>0</v>
      </c>
      <c r="M203" s="19"/>
      <c r="N203" s="26">
        <v>0</v>
      </c>
    </row>
    <row r="204" ht="24" spans="1:14">
      <c r="A204" s="5" t="s">
        <v>644</v>
      </c>
      <c r="B204" s="6">
        <f t="shared" si="6"/>
        <v>0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5" t="s">
        <v>645</v>
      </c>
      <c r="I204" s="6">
        <f t="shared" si="7"/>
        <v>0</v>
      </c>
      <c r="J204" s="6">
        <v>0</v>
      </c>
      <c r="K204" s="25">
        <v>0</v>
      </c>
      <c r="L204" s="6">
        <v>0</v>
      </c>
      <c r="M204" s="19" t="s">
        <v>644</v>
      </c>
      <c r="N204" s="23">
        <v>0</v>
      </c>
    </row>
    <row r="205" ht="24" spans="1:14">
      <c r="A205" s="5" t="s">
        <v>646</v>
      </c>
      <c r="B205" s="6">
        <f t="shared" si="6"/>
        <v>1138</v>
      </c>
      <c r="C205" s="6">
        <v>900</v>
      </c>
      <c r="D205" s="6">
        <v>238</v>
      </c>
      <c r="E205" s="6">
        <v>0</v>
      </c>
      <c r="F205" s="6">
        <v>0</v>
      </c>
      <c r="G205" s="6">
        <v>0</v>
      </c>
      <c r="H205" s="5" t="s">
        <v>647</v>
      </c>
      <c r="I205" s="6">
        <f t="shared" si="7"/>
        <v>868</v>
      </c>
      <c r="J205" s="6">
        <v>180</v>
      </c>
      <c r="K205" s="6">
        <v>0</v>
      </c>
      <c r="L205" s="6">
        <v>688</v>
      </c>
      <c r="M205" s="19" t="s">
        <v>648</v>
      </c>
      <c r="N205" s="23">
        <v>270</v>
      </c>
    </row>
    <row r="206" ht="24" spans="1:14">
      <c r="A206" s="5"/>
      <c r="B206" s="6">
        <f t="shared" si="6"/>
        <v>0</v>
      </c>
      <c r="C206" s="6">
        <v>0</v>
      </c>
      <c r="D206" s="6">
        <v>0</v>
      </c>
      <c r="E206" s="6">
        <v>0</v>
      </c>
      <c r="F206" s="18">
        <v>0</v>
      </c>
      <c r="G206" s="6">
        <v>0</v>
      </c>
      <c r="H206" s="19" t="s">
        <v>649</v>
      </c>
      <c r="I206" s="6">
        <f t="shared" si="7"/>
        <v>868</v>
      </c>
      <c r="J206" s="6">
        <v>180</v>
      </c>
      <c r="K206" s="6">
        <v>0</v>
      </c>
      <c r="L206" s="6">
        <v>688</v>
      </c>
      <c r="M206" s="19"/>
      <c r="N206" s="23">
        <v>0</v>
      </c>
    </row>
    <row r="207" spans="1:14">
      <c r="A207" s="5"/>
      <c r="B207" s="6">
        <f t="shared" si="6"/>
        <v>0</v>
      </c>
      <c r="C207" s="6">
        <v>0</v>
      </c>
      <c r="D207" s="6">
        <v>0</v>
      </c>
      <c r="E207" s="6">
        <v>0</v>
      </c>
      <c r="F207" s="18">
        <v>0</v>
      </c>
      <c r="G207" s="6">
        <v>0</v>
      </c>
      <c r="H207" s="5" t="s">
        <v>650</v>
      </c>
      <c r="I207" s="6">
        <f t="shared" si="7"/>
        <v>0</v>
      </c>
      <c r="J207" s="6">
        <v>0</v>
      </c>
      <c r="K207" s="25">
        <v>0</v>
      </c>
      <c r="L207" s="6">
        <v>0</v>
      </c>
      <c r="M207" s="19"/>
      <c r="N207" s="23">
        <v>0</v>
      </c>
    </row>
    <row r="208" spans="1:14">
      <c r="A208" s="5"/>
      <c r="B208" s="6">
        <f t="shared" si="6"/>
        <v>0</v>
      </c>
      <c r="C208" s="6">
        <v>0</v>
      </c>
      <c r="D208" s="6">
        <v>0</v>
      </c>
      <c r="E208" s="6">
        <v>0</v>
      </c>
      <c r="F208" s="18">
        <v>0</v>
      </c>
      <c r="G208" s="6">
        <v>0</v>
      </c>
      <c r="H208" s="5" t="s">
        <v>651</v>
      </c>
      <c r="I208" s="6">
        <f t="shared" si="7"/>
        <v>88</v>
      </c>
      <c r="J208" s="6">
        <v>88</v>
      </c>
      <c r="K208" s="25">
        <v>0</v>
      </c>
      <c r="L208" s="6">
        <v>0</v>
      </c>
      <c r="M208" s="19"/>
      <c r="N208" s="23">
        <v>0</v>
      </c>
    </row>
    <row r="209" spans="1:14">
      <c r="A209" s="5"/>
      <c r="B209" s="6">
        <f t="shared" si="6"/>
        <v>0</v>
      </c>
      <c r="C209" s="6">
        <v>0</v>
      </c>
      <c r="D209" s="6">
        <v>0</v>
      </c>
      <c r="E209" s="6">
        <v>0</v>
      </c>
      <c r="F209" s="18">
        <v>0</v>
      </c>
      <c r="G209" s="6">
        <v>0</v>
      </c>
      <c r="H209" s="5" t="s">
        <v>652</v>
      </c>
      <c r="I209" s="6">
        <f t="shared" si="7"/>
        <v>0</v>
      </c>
      <c r="J209" s="6">
        <v>0</v>
      </c>
      <c r="K209" s="25">
        <v>0</v>
      </c>
      <c r="L209" s="6">
        <v>0</v>
      </c>
      <c r="M209" s="19"/>
      <c r="N209" s="23">
        <v>0</v>
      </c>
    </row>
    <row r="210" spans="1:14">
      <c r="A210" s="5"/>
      <c r="B210" s="6">
        <f t="shared" si="6"/>
        <v>0</v>
      </c>
      <c r="C210" s="6">
        <v>0</v>
      </c>
      <c r="D210" s="6">
        <v>0</v>
      </c>
      <c r="E210" s="6">
        <v>0</v>
      </c>
      <c r="F210" s="18">
        <v>0</v>
      </c>
      <c r="G210" s="6">
        <v>0</v>
      </c>
      <c r="H210" s="5" t="s">
        <v>653</v>
      </c>
      <c r="I210" s="6">
        <f t="shared" si="7"/>
        <v>0</v>
      </c>
      <c r="J210" s="6">
        <v>0</v>
      </c>
      <c r="K210" s="25">
        <v>0</v>
      </c>
      <c r="L210" s="6">
        <v>0</v>
      </c>
      <c r="M210" s="19"/>
      <c r="N210" s="23">
        <v>0</v>
      </c>
    </row>
    <row r="211" spans="1:14">
      <c r="A211" s="5"/>
      <c r="B211" s="6">
        <f t="shared" si="6"/>
        <v>0</v>
      </c>
      <c r="C211" s="6">
        <v>0</v>
      </c>
      <c r="D211" s="6">
        <v>0</v>
      </c>
      <c r="E211" s="6">
        <v>0</v>
      </c>
      <c r="F211" s="18">
        <v>0</v>
      </c>
      <c r="G211" s="6">
        <v>0</v>
      </c>
      <c r="H211" s="5" t="s">
        <v>654</v>
      </c>
      <c r="I211" s="6">
        <f t="shared" si="7"/>
        <v>10</v>
      </c>
      <c r="J211" s="6">
        <v>10</v>
      </c>
      <c r="K211" s="25">
        <v>0</v>
      </c>
      <c r="L211" s="6">
        <v>0</v>
      </c>
      <c r="M211" s="19"/>
      <c r="N211" s="23">
        <v>0</v>
      </c>
    </row>
    <row r="212" ht="24" spans="1:14">
      <c r="A212" s="5"/>
      <c r="B212" s="6">
        <f t="shared" si="6"/>
        <v>0</v>
      </c>
      <c r="C212" s="6">
        <v>0</v>
      </c>
      <c r="D212" s="6">
        <v>0</v>
      </c>
      <c r="E212" s="6">
        <v>0</v>
      </c>
      <c r="F212" s="18">
        <v>0</v>
      </c>
      <c r="G212" s="6">
        <v>0</v>
      </c>
      <c r="H212" s="19" t="s">
        <v>655</v>
      </c>
      <c r="I212" s="6">
        <f t="shared" si="7"/>
        <v>770</v>
      </c>
      <c r="J212" s="6">
        <v>82</v>
      </c>
      <c r="K212" s="25">
        <v>0</v>
      </c>
      <c r="L212" s="6">
        <v>688</v>
      </c>
      <c r="M212" s="19"/>
      <c r="N212" s="23">
        <v>0</v>
      </c>
    </row>
    <row r="213" ht="24" spans="1:14">
      <c r="A213" s="5"/>
      <c r="B213" s="6">
        <f t="shared" si="6"/>
        <v>0</v>
      </c>
      <c r="C213" s="6">
        <v>0</v>
      </c>
      <c r="D213" s="6">
        <v>0</v>
      </c>
      <c r="E213" s="6">
        <v>0</v>
      </c>
      <c r="F213" s="18">
        <v>0</v>
      </c>
      <c r="G213" s="6">
        <v>0</v>
      </c>
      <c r="H213" s="19" t="s">
        <v>656</v>
      </c>
      <c r="I213" s="6">
        <f t="shared" si="7"/>
        <v>0</v>
      </c>
      <c r="J213" s="6">
        <v>0</v>
      </c>
      <c r="K213" s="25">
        <v>0</v>
      </c>
      <c r="L213" s="6">
        <v>0</v>
      </c>
      <c r="M213" s="19"/>
      <c r="N213" s="23">
        <v>0</v>
      </c>
    </row>
    <row r="214" ht="24" spans="1:14">
      <c r="A214" s="5"/>
      <c r="B214" s="6">
        <f t="shared" si="6"/>
        <v>0</v>
      </c>
      <c r="C214" s="6">
        <v>0</v>
      </c>
      <c r="D214" s="6">
        <v>0</v>
      </c>
      <c r="E214" s="6">
        <v>0</v>
      </c>
      <c r="F214" s="18">
        <v>0</v>
      </c>
      <c r="G214" s="6">
        <v>0</v>
      </c>
      <c r="H214" s="19" t="s">
        <v>657</v>
      </c>
      <c r="I214" s="6">
        <f t="shared" si="7"/>
        <v>0</v>
      </c>
      <c r="J214" s="25">
        <v>0</v>
      </c>
      <c r="K214" s="25">
        <v>0</v>
      </c>
      <c r="L214" s="25">
        <v>0</v>
      </c>
      <c r="M214" s="19"/>
      <c r="N214" s="23">
        <v>0</v>
      </c>
    </row>
    <row r="215" ht="36" spans="1:14">
      <c r="A215" s="5" t="s">
        <v>658</v>
      </c>
      <c r="B215" s="6">
        <f t="shared" si="6"/>
        <v>6775</v>
      </c>
      <c r="C215" s="6">
        <v>3708</v>
      </c>
      <c r="D215" s="6">
        <v>3067</v>
      </c>
      <c r="E215" s="6">
        <v>0</v>
      </c>
      <c r="F215" s="6">
        <v>0</v>
      </c>
      <c r="G215" s="6">
        <v>0</v>
      </c>
      <c r="H215" s="5" t="s">
        <v>659</v>
      </c>
      <c r="I215" s="6">
        <f t="shared" si="7"/>
        <v>3736</v>
      </c>
      <c r="J215" s="6">
        <v>1578</v>
      </c>
      <c r="K215" s="6">
        <v>0</v>
      </c>
      <c r="L215" s="6">
        <v>2158</v>
      </c>
      <c r="M215" s="19" t="s">
        <v>660</v>
      </c>
      <c r="N215" s="23">
        <v>3040</v>
      </c>
    </row>
    <row r="216" ht="24" spans="1:14">
      <c r="A216" s="5"/>
      <c r="B216" s="6">
        <f t="shared" si="6"/>
        <v>0</v>
      </c>
      <c r="C216" s="6">
        <v>0</v>
      </c>
      <c r="D216" s="6">
        <v>0</v>
      </c>
      <c r="E216" s="6">
        <v>0</v>
      </c>
      <c r="F216" s="18">
        <v>0</v>
      </c>
      <c r="G216" s="6">
        <v>0</v>
      </c>
      <c r="H216" s="19" t="s">
        <v>661</v>
      </c>
      <c r="I216" s="6">
        <f t="shared" si="7"/>
        <v>3736</v>
      </c>
      <c r="J216" s="6">
        <v>1578</v>
      </c>
      <c r="K216" s="6">
        <v>0</v>
      </c>
      <c r="L216" s="6">
        <v>2158</v>
      </c>
      <c r="M216" s="19"/>
      <c r="N216" s="23">
        <v>0</v>
      </c>
    </row>
    <row r="217" spans="1:14">
      <c r="A217" s="5"/>
      <c r="B217" s="6">
        <f t="shared" si="6"/>
        <v>0</v>
      </c>
      <c r="C217" s="6">
        <v>0</v>
      </c>
      <c r="D217" s="6">
        <v>0</v>
      </c>
      <c r="E217" s="6">
        <v>0</v>
      </c>
      <c r="F217" s="18">
        <v>0</v>
      </c>
      <c r="G217" s="6">
        <v>0</v>
      </c>
      <c r="H217" s="5" t="s">
        <v>662</v>
      </c>
      <c r="I217" s="6">
        <f t="shared" si="7"/>
        <v>0</v>
      </c>
      <c r="J217" s="6">
        <v>0</v>
      </c>
      <c r="K217" s="25">
        <v>0</v>
      </c>
      <c r="L217" s="6">
        <v>0</v>
      </c>
      <c r="M217" s="19"/>
      <c r="N217" s="23">
        <v>0</v>
      </c>
    </row>
    <row r="218" spans="1:14">
      <c r="A218" s="5"/>
      <c r="B218" s="6">
        <f t="shared" si="6"/>
        <v>0</v>
      </c>
      <c r="C218" s="6">
        <v>0</v>
      </c>
      <c r="D218" s="6">
        <v>0</v>
      </c>
      <c r="E218" s="6">
        <v>0</v>
      </c>
      <c r="F218" s="18">
        <v>0</v>
      </c>
      <c r="G218" s="6">
        <v>0</v>
      </c>
      <c r="H218" s="5" t="s">
        <v>663</v>
      </c>
      <c r="I218" s="6">
        <f t="shared" si="7"/>
        <v>24</v>
      </c>
      <c r="J218" s="6">
        <v>24</v>
      </c>
      <c r="K218" s="25">
        <v>0</v>
      </c>
      <c r="L218" s="6">
        <v>0</v>
      </c>
      <c r="M218" s="19"/>
      <c r="N218" s="23">
        <v>0</v>
      </c>
    </row>
    <row r="219" spans="1:14">
      <c r="A219" s="5"/>
      <c r="B219" s="6">
        <f t="shared" si="6"/>
        <v>0</v>
      </c>
      <c r="C219" s="6">
        <v>0</v>
      </c>
      <c r="D219" s="6">
        <v>0</v>
      </c>
      <c r="E219" s="6">
        <v>0</v>
      </c>
      <c r="F219" s="18">
        <v>0</v>
      </c>
      <c r="G219" s="6">
        <v>0</v>
      </c>
      <c r="H219" s="5" t="s">
        <v>664</v>
      </c>
      <c r="I219" s="6">
        <f t="shared" si="7"/>
        <v>0</v>
      </c>
      <c r="J219" s="6">
        <v>0</v>
      </c>
      <c r="K219" s="25">
        <v>0</v>
      </c>
      <c r="L219" s="6">
        <v>0</v>
      </c>
      <c r="M219" s="19"/>
      <c r="N219" s="23">
        <v>0</v>
      </c>
    </row>
    <row r="220" spans="1:14">
      <c r="A220" s="5"/>
      <c r="B220" s="6">
        <f t="shared" si="6"/>
        <v>0</v>
      </c>
      <c r="C220" s="6">
        <v>0</v>
      </c>
      <c r="D220" s="6">
        <v>0</v>
      </c>
      <c r="E220" s="6">
        <v>0</v>
      </c>
      <c r="F220" s="18">
        <v>0</v>
      </c>
      <c r="G220" s="6">
        <v>0</v>
      </c>
      <c r="H220" s="5" t="s">
        <v>665</v>
      </c>
      <c r="I220" s="6">
        <f t="shared" si="7"/>
        <v>15</v>
      </c>
      <c r="J220" s="6">
        <v>15</v>
      </c>
      <c r="K220" s="25">
        <v>0</v>
      </c>
      <c r="L220" s="6">
        <v>0</v>
      </c>
      <c r="M220" s="19"/>
      <c r="N220" s="23">
        <v>0</v>
      </c>
    </row>
    <row r="221" ht="24" spans="1:14">
      <c r="A221" s="5"/>
      <c r="B221" s="6">
        <f t="shared" si="6"/>
        <v>0</v>
      </c>
      <c r="C221" s="6">
        <v>0</v>
      </c>
      <c r="D221" s="6">
        <v>0</v>
      </c>
      <c r="E221" s="6">
        <v>0</v>
      </c>
      <c r="F221" s="18">
        <v>0</v>
      </c>
      <c r="G221" s="6">
        <v>0</v>
      </c>
      <c r="H221" s="19" t="s">
        <v>666</v>
      </c>
      <c r="I221" s="6">
        <f t="shared" si="7"/>
        <v>3697</v>
      </c>
      <c r="J221" s="6">
        <v>1539</v>
      </c>
      <c r="K221" s="25">
        <v>0</v>
      </c>
      <c r="L221" s="6">
        <v>2158</v>
      </c>
      <c r="M221" s="19"/>
      <c r="N221" s="23">
        <v>0</v>
      </c>
    </row>
    <row r="222" ht="24" spans="1:14">
      <c r="A222" s="5"/>
      <c r="B222" s="6">
        <f t="shared" si="6"/>
        <v>0</v>
      </c>
      <c r="C222" s="6">
        <v>0</v>
      </c>
      <c r="D222" s="6">
        <v>0</v>
      </c>
      <c r="E222" s="6">
        <v>0</v>
      </c>
      <c r="F222" s="18">
        <v>0</v>
      </c>
      <c r="G222" s="17">
        <v>0</v>
      </c>
      <c r="H222" s="19" t="s">
        <v>667</v>
      </c>
      <c r="I222" s="6">
        <f t="shared" si="7"/>
        <v>0</v>
      </c>
      <c r="J222" s="6">
        <v>0</v>
      </c>
      <c r="K222" s="25">
        <v>0</v>
      </c>
      <c r="L222" s="6">
        <v>0</v>
      </c>
      <c r="M222" s="19"/>
      <c r="N222" s="23">
        <v>0</v>
      </c>
    </row>
    <row r="223" ht="24" spans="1:14">
      <c r="A223" s="5"/>
      <c r="B223" s="6">
        <f t="shared" si="6"/>
        <v>0</v>
      </c>
      <c r="C223" s="6">
        <v>0</v>
      </c>
      <c r="D223" s="6">
        <v>0</v>
      </c>
      <c r="E223" s="6">
        <v>0</v>
      </c>
      <c r="F223" s="18">
        <v>0</v>
      </c>
      <c r="G223" s="17">
        <v>0</v>
      </c>
      <c r="H223" s="19" t="s">
        <v>668</v>
      </c>
      <c r="I223" s="6">
        <f t="shared" si="7"/>
        <v>0</v>
      </c>
      <c r="J223" s="25">
        <v>0</v>
      </c>
      <c r="K223" s="25">
        <v>0</v>
      </c>
      <c r="L223" s="25">
        <v>0</v>
      </c>
      <c r="M223" s="19"/>
      <c r="N223" s="23">
        <v>0</v>
      </c>
    </row>
    <row r="224" ht="24" spans="1:14">
      <c r="A224" s="5" t="s">
        <v>669</v>
      </c>
      <c r="B224" s="6">
        <f t="shared" si="6"/>
        <v>0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5" t="s">
        <v>670</v>
      </c>
      <c r="I224" s="6">
        <f t="shared" si="7"/>
        <v>0</v>
      </c>
      <c r="J224" s="6">
        <v>0</v>
      </c>
      <c r="K224" s="6">
        <v>0</v>
      </c>
      <c r="L224" s="6">
        <v>0</v>
      </c>
      <c r="M224" s="19" t="s">
        <v>671</v>
      </c>
      <c r="N224" s="23">
        <v>0</v>
      </c>
    </row>
    <row r="225" ht="36" spans="1:14">
      <c r="A225" s="5" t="s">
        <v>672</v>
      </c>
      <c r="B225" s="6">
        <f t="shared" si="6"/>
        <v>0</v>
      </c>
      <c r="C225" s="6">
        <v>0</v>
      </c>
      <c r="D225" s="6">
        <v>0</v>
      </c>
      <c r="E225" s="6">
        <v>0</v>
      </c>
      <c r="F225" s="6">
        <v>0</v>
      </c>
      <c r="G225" s="17">
        <v>0</v>
      </c>
      <c r="H225" s="5" t="s">
        <v>673</v>
      </c>
      <c r="I225" s="6">
        <f t="shared" si="7"/>
        <v>0</v>
      </c>
      <c r="J225" s="6">
        <v>0</v>
      </c>
      <c r="K225" s="25">
        <v>0</v>
      </c>
      <c r="L225" s="6">
        <v>0</v>
      </c>
      <c r="M225" s="19" t="s">
        <v>674</v>
      </c>
      <c r="N225" s="23">
        <v>0</v>
      </c>
    </row>
    <row r="226" ht="36" spans="1:14">
      <c r="A226" s="5" t="s">
        <v>675</v>
      </c>
      <c r="B226" s="6">
        <f t="shared" si="6"/>
        <v>0</v>
      </c>
      <c r="C226" s="6">
        <v>0</v>
      </c>
      <c r="D226" s="6">
        <v>0</v>
      </c>
      <c r="E226" s="6">
        <v>0</v>
      </c>
      <c r="F226" s="6">
        <v>0</v>
      </c>
      <c r="G226" s="17">
        <v>0</v>
      </c>
      <c r="H226" s="5" t="s">
        <v>676</v>
      </c>
      <c r="I226" s="6">
        <f t="shared" si="7"/>
        <v>0</v>
      </c>
      <c r="J226" s="6">
        <v>0</v>
      </c>
      <c r="K226" s="25">
        <v>0</v>
      </c>
      <c r="L226" s="6">
        <v>0</v>
      </c>
      <c r="M226" s="19" t="s">
        <v>677</v>
      </c>
      <c r="N226" s="23">
        <v>0</v>
      </c>
    </row>
    <row r="227" spans="1:14">
      <c r="A227" s="5"/>
      <c r="B227" s="6">
        <f t="shared" si="6"/>
        <v>0</v>
      </c>
      <c r="C227" s="6">
        <v>0</v>
      </c>
      <c r="D227" s="6">
        <v>0</v>
      </c>
      <c r="E227" s="6">
        <v>0</v>
      </c>
      <c r="F227" s="18">
        <v>0</v>
      </c>
      <c r="G227" s="17">
        <v>0</v>
      </c>
      <c r="H227" s="5" t="s">
        <v>678</v>
      </c>
      <c r="I227" s="6">
        <f t="shared" si="7"/>
        <v>0</v>
      </c>
      <c r="J227" s="25">
        <v>0</v>
      </c>
      <c r="K227" s="25">
        <v>0</v>
      </c>
      <c r="L227" s="25">
        <v>0</v>
      </c>
      <c r="M227" s="19"/>
      <c r="N227" s="23">
        <v>0</v>
      </c>
    </row>
    <row r="228" ht="36" spans="1:14">
      <c r="A228" s="5" t="s">
        <v>679</v>
      </c>
      <c r="B228" s="6">
        <f t="shared" si="6"/>
        <v>0</v>
      </c>
      <c r="C228" s="6">
        <v>0</v>
      </c>
      <c r="D228" s="6">
        <v>0</v>
      </c>
      <c r="E228" s="6">
        <v>0</v>
      </c>
      <c r="F228" s="6">
        <v>0</v>
      </c>
      <c r="G228" s="17">
        <v>0</v>
      </c>
      <c r="H228" s="19" t="s">
        <v>680</v>
      </c>
      <c r="I228" s="6">
        <f t="shared" si="7"/>
        <v>0</v>
      </c>
      <c r="J228" s="6">
        <v>0</v>
      </c>
      <c r="K228" s="6">
        <v>0</v>
      </c>
      <c r="L228" s="6">
        <v>0</v>
      </c>
      <c r="M228" s="19" t="s">
        <v>681</v>
      </c>
      <c r="N228" s="23">
        <v>0</v>
      </c>
    </row>
    <row r="229" spans="1:14">
      <c r="A229" s="5"/>
      <c r="B229" s="6">
        <f t="shared" si="6"/>
        <v>0</v>
      </c>
      <c r="C229" s="6">
        <v>0</v>
      </c>
      <c r="D229" s="6">
        <v>0</v>
      </c>
      <c r="E229" s="6">
        <v>0</v>
      </c>
      <c r="F229" s="18">
        <v>0</v>
      </c>
      <c r="G229" s="17">
        <v>0</v>
      </c>
      <c r="H229" s="5" t="s">
        <v>682</v>
      </c>
      <c r="I229" s="6">
        <f t="shared" si="7"/>
        <v>0</v>
      </c>
      <c r="J229" s="6">
        <v>0</v>
      </c>
      <c r="K229" s="25">
        <v>0</v>
      </c>
      <c r="L229" s="6">
        <v>0</v>
      </c>
      <c r="M229" s="19"/>
      <c r="N229" s="26">
        <v>0</v>
      </c>
    </row>
    <row r="230" spans="1:14">
      <c r="A230" s="5"/>
      <c r="B230" s="6">
        <f t="shared" si="6"/>
        <v>0</v>
      </c>
      <c r="C230" s="6">
        <v>0</v>
      </c>
      <c r="D230" s="6">
        <v>0</v>
      </c>
      <c r="E230" s="6">
        <v>0</v>
      </c>
      <c r="F230" s="18">
        <v>0</v>
      </c>
      <c r="G230" s="17">
        <v>0</v>
      </c>
      <c r="H230" s="5" t="s">
        <v>683</v>
      </c>
      <c r="I230" s="6">
        <f t="shared" si="7"/>
        <v>0</v>
      </c>
      <c r="J230" s="25">
        <v>0</v>
      </c>
      <c r="K230" s="25">
        <v>0</v>
      </c>
      <c r="L230" s="25">
        <v>0</v>
      </c>
      <c r="M230" s="19"/>
      <c r="N230" s="26">
        <v>0</v>
      </c>
    </row>
    <row r="231" ht="24" spans="1:14">
      <c r="A231" s="5" t="s">
        <v>684</v>
      </c>
      <c r="B231" s="6">
        <f t="shared" si="6"/>
        <v>0</v>
      </c>
      <c r="C231" s="6">
        <v>0</v>
      </c>
      <c r="D231" s="6">
        <v>0</v>
      </c>
      <c r="E231" s="6">
        <v>0</v>
      </c>
      <c r="F231" s="6">
        <v>0</v>
      </c>
      <c r="G231" s="17">
        <v>0</v>
      </c>
      <c r="H231" s="5" t="s">
        <v>685</v>
      </c>
      <c r="I231" s="6">
        <f t="shared" si="7"/>
        <v>81</v>
      </c>
      <c r="J231" s="6">
        <v>0</v>
      </c>
      <c r="K231" s="6">
        <v>0</v>
      </c>
      <c r="L231" s="6">
        <v>81</v>
      </c>
      <c r="M231" s="19" t="s">
        <v>686</v>
      </c>
      <c r="N231" s="23">
        <v>0</v>
      </c>
    </row>
    <row r="232" spans="1:14">
      <c r="A232" s="5"/>
      <c r="B232" s="6">
        <f t="shared" si="6"/>
        <v>0</v>
      </c>
      <c r="C232" s="6">
        <v>0</v>
      </c>
      <c r="D232" s="6">
        <v>0</v>
      </c>
      <c r="E232" s="6">
        <v>0</v>
      </c>
      <c r="F232" s="18">
        <v>0</v>
      </c>
      <c r="G232" s="17">
        <v>0</v>
      </c>
      <c r="H232" s="5" t="s">
        <v>687</v>
      </c>
      <c r="I232" s="6">
        <f t="shared" si="7"/>
        <v>0</v>
      </c>
      <c r="J232" s="6">
        <v>0</v>
      </c>
      <c r="K232" s="25">
        <v>0</v>
      </c>
      <c r="L232" s="6">
        <v>0</v>
      </c>
      <c r="M232" s="19"/>
      <c r="N232" s="23">
        <v>0</v>
      </c>
    </row>
    <row r="233" spans="1:14">
      <c r="A233" s="5"/>
      <c r="B233" s="6">
        <f t="shared" si="6"/>
        <v>0</v>
      </c>
      <c r="C233" s="6">
        <v>0</v>
      </c>
      <c r="D233" s="6">
        <v>0</v>
      </c>
      <c r="E233" s="6">
        <v>0</v>
      </c>
      <c r="F233" s="18">
        <v>0</v>
      </c>
      <c r="G233" s="17">
        <v>0</v>
      </c>
      <c r="H233" s="5" t="s">
        <v>688</v>
      </c>
      <c r="I233" s="6">
        <f t="shared" si="7"/>
        <v>0</v>
      </c>
      <c r="J233" s="6">
        <v>0</v>
      </c>
      <c r="K233" s="25">
        <v>0</v>
      </c>
      <c r="L233" s="6">
        <v>0</v>
      </c>
      <c r="M233" s="19"/>
      <c r="N233" s="23">
        <v>0</v>
      </c>
    </row>
    <row r="234" spans="1:14">
      <c r="A234" s="5"/>
      <c r="B234" s="6">
        <f t="shared" si="6"/>
        <v>0</v>
      </c>
      <c r="C234" s="6">
        <v>0</v>
      </c>
      <c r="D234" s="6">
        <v>0</v>
      </c>
      <c r="E234" s="6">
        <v>0</v>
      </c>
      <c r="F234" s="18">
        <v>0</v>
      </c>
      <c r="G234" s="17">
        <v>0</v>
      </c>
      <c r="H234" s="5" t="s">
        <v>689</v>
      </c>
      <c r="I234" s="6">
        <f t="shared" si="7"/>
        <v>0</v>
      </c>
      <c r="J234" s="6">
        <v>0</v>
      </c>
      <c r="K234" s="25">
        <v>0</v>
      </c>
      <c r="L234" s="6">
        <v>0</v>
      </c>
      <c r="M234" s="19"/>
      <c r="N234" s="23">
        <v>0</v>
      </c>
    </row>
    <row r="235" spans="1:14">
      <c r="A235" s="5"/>
      <c r="B235" s="6">
        <f t="shared" si="6"/>
        <v>0</v>
      </c>
      <c r="C235" s="6">
        <v>0</v>
      </c>
      <c r="D235" s="6">
        <v>0</v>
      </c>
      <c r="E235" s="6">
        <v>0</v>
      </c>
      <c r="F235" s="18">
        <v>0</v>
      </c>
      <c r="G235" s="17">
        <v>0</v>
      </c>
      <c r="H235" s="5" t="s">
        <v>690</v>
      </c>
      <c r="I235" s="6">
        <f t="shared" si="7"/>
        <v>81</v>
      </c>
      <c r="J235" s="6">
        <v>0</v>
      </c>
      <c r="K235" s="25">
        <v>0</v>
      </c>
      <c r="L235" s="6">
        <v>81</v>
      </c>
      <c r="M235" s="19"/>
      <c r="N235" s="23">
        <v>0</v>
      </c>
    </row>
    <row r="236" spans="1:14">
      <c r="A236" s="5"/>
      <c r="B236" s="6">
        <f t="shared" si="6"/>
        <v>0</v>
      </c>
      <c r="C236" s="6">
        <v>0</v>
      </c>
      <c r="D236" s="6">
        <v>0</v>
      </c>
      <c r="E236" s="6">
        <v>0</v>
      </c>
      <c r="F236" s="18">
        <v>0</v>
      </c>
      <c r="G236" s="17">
        <v>0</v>
      </c>
      <c r="H236" s="5" t="s">
        <v>691</v>
      </c>
      <c r="I236" s="6">
        <f t="shared" si="7"/>
        <v>0</v>
      </c>
      <c r="J236" s="25">
        <v>0</v>
      </c>
      <c r="K236" s="25">
        <v>0</v>
      </c>
      <c r="L236" s="25">
        <v>0</v>
      </c>
      <c r="M236" s="19"/>
      <c r="N236" s="23">
        <v>0</v>
      </c>
    </row>
    <row r="237" ht="36" spans="1:14">
      <c r="A237" s="5" t="s">
        <v>692</v>
      </c>
      <c r="B237" s="6">
        <f t="shared" si="6"/>
        <v>0</v>
      </c>
      <c r="C237" s="6">
        <v>0</v>
      </c>
      <c r="D237" s="6">
        <v>0</v>
      </c>
      <c r="E237" s="6">
        <v>0</v>
      </c>
      <c r="F237" s="6">
        <v>0</v>
      </c>
      <c r="G237" s="17">
        <v>0</v>
      </c>
      <c r="H237" s="5" t="s">
        <v>693</v>
      </c>
      <c r="I237" s="6">
        <f t="shared" si="7"/>
        <v>0</v>
      </c>
      <c r="J237" s="6">
        <v>0</v>
      </c>
      <c r="K237" s="25">
        <v>0</v>
      </c>
      <c r="L237" s="6">
        <v>0</v>
      </c>
      <c r="M237" s="19" t="s">
        <v>694</v>
      </c>
      <c r="N237" s="23">
        <v>0</v>
      </c>
    </row>
    <row r="238" ht="36" spans="1:14">
      <c r="A238" s="5" t="s">
        <v>695</v>
      </c>
      <c r="B238" s="6">
        <f t="shared" si="6"/>
        <v>0</v>
      </c>
      <c r="C238" s="6">
        <v>0</v>
      </c>
      <c r="D238" s="6">
        <v>0</v>
      </c>
      <c r="E238" s="6">
        <v>0</v>
      </c>
      <c r="F238" s="6">
        <v>0</v>
      </c>
      <c r="G238" s="17">
        <v>0</v>
      </c>
      <c r="H238" s="5" t="s">
        <v>696</v>
      </c>
      <c r="I238" s="6">
        <f t="shared" si="7"/>
        <v>0</v>
      </c>
      <c r="J238" s="6">
        <v>0</v>
      </c>
      <c r="K238" s="25">
        <v>0</v>
      </c>
      <c r="L238" s="6">
        <v>0</v>
      </c>
      <c r="M238" s="19" t="s">
        <v>697</v>
      </c>
      <c r="N238" s="23">
        <v>0</v>
      </c>
    </row>
    <row r="239" ht="60" spans="1:14">
      <c r="A239" s="19" t="s">
        <v>698</v>
      </c>
      <c r="B239" s="6">
        <f t="shared" si="6"/>
        <v>630</v>
      </c>
      <c r="C239" s="6">
        <v>630</v>
      </c>
      <c r="D239" s="6">
        <v>0</v>
      </c>
      <c r="E239" s="6">
        <v>0</v>
      </c>
      <c r="F239" s="6">
        <v>0</v>
      </c>
      <c r="G239" s="17">
        <v>0</v>
      </c>
      <c r="H239" s="19" t="s">
        <v>699</v>
      </c>
      <c r="I239" s="6">
        <f t="shared" si="7"/>
        <v>525</v>
      </c>
      <c r="J239" s="6">
        <v>525</v>
      </c>
      <c r="K239" s="6">
        <v>0</v>
      </c>
      <c r="L239" s="6">
        <v>0</v>
      </c>
      <c r="M239" s="19" t="s">
        <v>698</v>
      </c>
      <c r="N239" s="23">
        <v>105</v>
      </c>
    </row>
    <row r="240" ht="48" spans="1:14">
      <c r="A240" s="5" t="s">
        <v>700</v>
      </c>
      <c r="B240" s="6">
        <f t="shared" si="6"/>
        <v>0</v>
      </c>
      <c r="C240" s="6">
        <v>0</v>
      </c>
      <c r="D240" s="6">
        <v>0</v>
      </c>
      <c r="E240" s="6">
        <v>0</v>
      </c>
      <c r="F240" s="6">
        <v>0</v>
      </c>
      <c r="G240" s="17">
        <v>0</v>
      </c>
      <c r="H240" s="19" t="s">
        <v>701</v>
      </c>
      <c r="I240" s="6">
        <f t="shared" si="7"/>
        <v>0</v>
      </c>
      <c r="J240" s="6">
        <v>0</v>
      </c>
      <c r="K240" s="25">
        <v>0</v>
      </c>
      <c r="L240" s="6">
        <v>0</v>
      </c>
      <c r="M240" s="19" t="s">
        <v>700</v>
      </c>
      <c r="N240" s="23">
        <v>0</v>
      </c>
    </row>
    <row r="241" ht="48" spans="1:14">
      <c r="A241" s="5" t="s">
        <v>702</v>
      </c>
      <c r="B241" s="6">
        <f t="shared" si="6"/>
        <v>0</v>
      </c>
      <c r="C241" s="6">
        <v>0</v>
      </c>
      <c r="D241" s="6">
        <v>0</v>
      </c>
      <c r="E241" s="6">
        <v>0</v>
      </c>
      <c r="F241" s="31">
        <v>0</v>
      </c>
      <c r="G241" s="17">
        <v>0</v>
      </c>
      <c r="H241" s="19" t="s">
        <v>703</v>
      </c>
      <c r="I241" s="6">
        <f t="shared" si="7"/>
        <v>0</v>
      </c>
      <c r="J241" s="6">
        <v>0</v>
      </c>
      <c r="K241" s="25">
        <v>0</v>
      </c>
      <c r="L241" s="6">
        <v>0</v>
      </c>
      <c r="M241" s="19" t="s">
        <v>702</v>
      </c>
      <c r="N241" s="23">
        <v>0</v>
      </c>
    </row>
    <row r="242" ht="48" spans="1:14">
      <c r="A242" s="5" t="s">
        <v>704</v>
      </c>
      <c r="B242" s="6">
        <f t="shared" si="6"/>
        <v>630</v>
      </c>
      <c r="C242" s="6">
        <v>630</v>
      </c>
      <c r="D242" s="6">
        <v>0</v>
      </c>
      <c r="E242" s="6">
        <v>0</v>
      </c>
      <c r="F242" s="6">
        <v>0</v>
      </c>
      <c r="G242" s="17">
        <v>0</v>
      </c>
      <c r="H242" s="19" t="s">
        <v>705</v>
      </c>
      <c r="I242" s="6">
        <f t="shared" si="7"/>
        <v>525</v>
      </c>
      <c r="J242" s="6">
        <v>525</v>
      </c>
      <c r="K242" s="25">
        <v>0</v>
      </c>
      <c r="L242" s="6">
        <v>0</v>
      </c>
      <c r="M242" s="19" t="s">
        <v>704</v>
      </c>
      <c r="N242" s="23">
        <v>105</v>
      </c>
    </row>
    <row r="243" ht="48" spans="1:14">
      <c r="A243" s="5" t="s">
        <v>706</v>
      </c>
      <c r="B243" s="6">
        <f t="shared" si="6"/>
        <v>0</v>
      </c>
      <c r="C243" s="6">
        <v>0</v>
      </c>
      <c r="D243" s="6">
        <v>0</v>
      </c>
      <c r="E243" s="6">
        <v>0</v>
      </c>
      <c r="F243" s="6">
        <v>0</v>
      </c>
      <c r="G243" s="17">
        <v>0</v>
      </c>
      <c r="H243" s="19" t="s">
        <v>707</v>
      </c>
      <c r="I243" s="6">
        <f t="shared" si="7"/>
        <v>0</v>
      </c>
      <c r="J243" s="6">
        <v>0</v>
      </c>
      <c r="K243" s="25">
        <v>0</v>
      </c>
      <c r="L243" s="6">
        <v>0</v>
      </c>
      <c r="M243" s="19" t="s">
        <v>706</v>
      </c>
      <c r="N243" s="23">
        <v>0</v>
      </c>
    </row>
    <row r="244" ht="24" spans="1:14">
      <c r="A244" s="5" t="s">
        <v>708</v>
      </c>
      <c r="B244" s="6">
        <f t="shared" si="6"/>
        <v>0</v>
      </c>
      <c r="C244" s="6">
        <v>0</v>
      </c>
      <c r="D244" s="6">
        <v>0</v>
      </c>
      <c r="E244" s="6">
        <v>0</v>
      </c>
      <c r="F244" s="6">
        <v>0</v>
      </c>
      <c r="G244" s="17">
        <v>0</v>
      </c>
      <c r="H244" s="5" t="s">
        <v>709</v>
      </c>
      <c r="I244" s="6">
        <f t="shared" si="7"/>
        <v>0</v>
      </c>
      <c r="J244" s="6">
        <v>0</v>
      </c>
      <c r="K244" s="25">
        <v>0</v>
      </c>
      <c r="L244" s="6">
        <v>0</v>
      </c>
      <c r="M244" s="19" t="s">
        <v>708</v>
      </c>
      <c r="N244" s="23">
        <v>0</v>
      </c>
    </row>
    <row r="245" ht="36" spans="1:14">
      <c r="A245" s="5" t="s">
        <v>710</v>
      </c>
      <c r="B245" s="6">
        <f t="shared" si="6"/>
        <v>0</v>
      </c>
      <c r="C245" s="6">
        <v>0</v>
      </c>
      <c r="D245" s="6">
        <v>0</v>
      </c>
      <c r="E245" s="6">
        <v>0</v>
      </c>
      <c r="F245" s="6">
        <v>0</v>
      </c>
      <c r="G245" s="17">
        <v>0</v>
      </c>
      <c r="H245" s="5" t="s">
        <v>711</v>
      </c>
      <c r="I245" s="6">
        <f t="shared" si="7"/>
        <v>0</v>
      </c>
      <c r="J245" s="6">
        <v>0</v>
      </c>
      <c r="K245" s="25">
        <v>0</v>
      </c>
      <c r="L245" s="6">
        <v>0</v>
      </c>
      <c r="M245" s="19" t="s">
        <v>710</v>
      </c>
      <c r="N245" s="23">
        <v>0</v>
      </c>
    </row>
    <row r="246" ht="36" spans="1:14">
      <c r="A246" s="5" t="s">
        <v>712</v>
      </c>
      <c r="B246" s="6">
        <f t="shared" si="6"/>
        <v>0</v>
      </c>
      <c r="C246" s="6">
        <v>0</v>
      </c>
      <c r="D246" s="6">
        <v>0</v>
      </c>
      <c r="E246" s="6">
        <v>0</v>
      </c>
      <c r="F246" s="6">
        <v>0</v>
      </c>
      <c r="G246" s="17">
        <v>0</v>
      </c>
      <c r="H246" s="5" t="s">
        <v>713</v>
      </c>
      <c r="I246" s="6">
        <f t="shared" si="7"/>
        <v>0</v>
      </c>
      <c r="J246" s="6">
        <v>0</v>
      </c>
      <c r="K246" s="25">
        <v>0</v>
      </c>
      <c r="L246" s="6">
        <v>0</v>
      </c>
      <c r="M246" s="19" t="s">
        <v>714</v>
      </c>
      <c r="N246" s="23">
        <v>0</v>
      </c>
    </row>
    <row r="247" ht="24" spans="1:14">
      <c r="A247" s="5"/>
      <c r="B247" s="6">
        <f t="shared" si="6"/>
        <v>0</v>
      </c>
      <c r="C247" s="6">
        <v>0</v>
      </c>
      <c r="D247" s="6">
        <v>0</v>
      </c>
      <c r="E247" s="6">
        <v>0</v>
      </c>
      <c r="F247" s="18">
        <v>0</v>
      </c>
      <c r="G247" s="17">
        <v>0</v>
      </c>
      <c r="H247" s="19" t="s">
        <v>715</v>
      </c>
      <c r="I247" s="6">
        <f t="shared" si="7"/>
        <v>0</v>
      </c>
      <c r="J247" s="25">
        <v>0</v>
      </c>
      <c r="K247" s="25">
        <v>0</v>
      </c>
      <c r="L247" s="25">
        <v>0</v>
      </c>
      <c r="M247" s="19"/>
      <c r="N247" s="26">
        <v>0</v>
      </c>
    </row>
    <row r="248" ht="24" spans="1:14">
      <c r="A248" s="5" t="s">
        <v>716</v>
      </c>
      <c r="B248" s="6">
        <f t="shared" si="6"/>
        <v>6923</v>
      </c>
      <c r="C248" s="6">
        <v>0</v>
      </c>
      <c r="D248" s="6">
        <v>979</v>
      </c>
      <c r="E248" s="6">
        <v>5944</v>
      </c>
      <c r="F248" s="6">
        <v>0</v>
      </c>
      <c r="G248" s="6">
        <v>0</v>
      </c>
      <c r="H248" s="5" t="s">
        <v>717</v>
      </c>
      <c r="I248" s="6">
        <f t="shared" si="7"/>
        <v>6589</v>
      </c>
      <c r="J248" s="6">
        <v>5753</v>
      </c>
      <c r="K248" s="6">
        <v>0</v>
      </c>
      <c r="L248" s="6">
        <v>836</v>
      </c>
      <c r="M248" s="19" t="s">
        <v>718</v>
      </c>
      <c r="N248" s="23">
        <v>670</v>
      </c>
    </row>
    <row r="249" ht="24" spans="1:14">
      <c r="A249" s="5" t="s">
        <v>719</v>
      </c>
      <c r="B249" s="6">
        <f t="shared" si="6"/>
        <v>5944</v>
      </c>
      <c r="C249" s="6">
        <v>0</v>
      </c>
      <c r="D249" s="6">
        <v>0</v>
      </c>
      <c r="E249" s="24">
        <v>5944</v>
      </c>
      <c r="F249" s="6">
        <v>0</v>
      </c>
      <c r="G249" s="6">
        <v>0</v>
      </c>
      <c r="H249" s="19" t="s">
        <v>720</v>
      </c>
      <c r="I249" s="6">
        <f t="shared" si="7"/>
        <v>6589</v>
      </c>
      <c r="J249" s="25">
        <v>5753</v>
      </c>
      <c r="K249" s="25">
        <v>0</v>
      </c>
      <c r="L249" s="25">
        <v>836</v>
      </c>
      <c r="M249" s="19" t="s">
        <v>721</v>
      </c>
      <c r="N249" s="23">
        <v>470</v>
      </c>
    </row>
    <row r="250" ht="24" spans="1:14">
      <c r="A250" s="5" t="s">
        <v>722</v>
      </c>
      <c r="B250" s="6">
        <f t="shared" si="6"/>
        <v>979</v>
      </c>
      <c r="C250" s="6">
        <v>0</v>
      </c>
      <c r="D250" s="17">
        <v>979</v>
      </c>
      <c r="E250" s="6">
        <v>0</v>
      </c>
      <c r="F250" s="6">
        <v>0</v>
      </c>
      <c r="G250" s="6">
        <v>0</v>
      </c>
      <c r="H250" s="19" t="s">
        <v>723</v>
      </c>
      <c r="I250" s="6">
        <f t="shared" si="7"/>
        <v>0</v>
      </c>
      <c r="J250" s="6">
        <v>0</v>
      </c>
      <c r="K250" s="25">
        <v>0</v>
      </c>
      <c r="L250" s="6">
        <v>0</v>
      </c>
      <c r="M250" s="19" t="s">
        <v>724</v>
      </c>
      <c r="N250" s="23">
        <v>200</v>
      </c>
    </row>
    <row r="251" ht="24" spans="1:14">
      <c r="A251" s="5"/>
      <c r="B251" s="6">
        <f t="shared" si="6"/>
        <v>0</v>
      </c>
      <c r="C251" s="6">
        <v>0</v>
      </c>
      <c r="D251" s="6">
        <v>0</v>
      </c>
      <c r="E251" s="11">
        <v>0</v>
      </c>
      <c r="F251" s="18">
        <v>0</v>
      </c>
      <c r="G251" s="6">
        <v>0</v>
      </c>
      <c r="H251" s="19" t="s">
        <v>725</v>
      </c>
      <c r="I251" s="6">
        <f t="shared" si="7"/>
        <v>1973</v>
      </c>
      <c r="J251" s="6">
        <v>1973</v>
      </c>
      <c r="K251" s="25">
        <v>0</v>
      </c>
      <c r="L251" s="6">
        <v>0</v>
      </c>
      <c r="M251" s="19"/>
      <c r="N251" s="23">
        <v>0</v>
      </c>
    </row>
    <row r="252" ht="24" spans="1:14">
      <c r="A252" s="5"/>
      <c r="B252" s="6">
        <f t="shared" si="6"/>
        <v>0</v>
      </c>
      <c r="C252" s="6">
        <v>0</v>
      </c>
      <c r="D252" s="6">
        <v>0</v>
      </c>
      <c r="E252" s="6">
        <v>0</v>
      </c>
      <c r="F252" s="18">
        <v>0</v>
      </c>
      <c r="G252" s="6">
        <v>0</v>
      </c>
      <c r="H252" s="19" t="s">
        <v>726</v>
      </c>
      <c r="I252" s="6">
        <f t="shared" si="7"/>
        <v>2894</v>
      </c>
      <c r="J252" s="6">
        <v>2394</v>
      </c>
      <c r="K252" s="25">
        <v>0</v>
      </c>
      <c r="L252" s="6">
        <v>500</v>
      </c>
      <c r="M252" s="19"/>
      <c r="N252" s="23">
        <v>0</v>
      </c>
    </row>
    <row r="253" ht="24" spans="1:14">
      <c r="A253" s="5"/>
      <c r="B253" s="6">
        <f t="shared" si="6"/>
        <v>0</v>
      </c>
      <c r="C253" s="6">
        <v>0</v>
      </c>
      <c r="D253" s="6">
        <v>0</v>
      </c>
      <c r="E253" s="6">
        <v>0</v>
      </c>
      <c r="F253" s="18">
        <v>0</v>
      </c>
      <c r="G253" s="6">
        <v>0</v>
      </c>
      <c r="H253" s="19" t="s">
        <v>727</v>
      </c>
      <c r="I253" s="6">
        <f t="shared" si="7"/>
        <v>96</v>
      </c>
      <c r="J253" s="6">
        <v>96</v>
      </c>
      <c r="K253" s="25">
        <v>0</v>
      </c>
      <c r="L253" s="6">
        <v>0</v>
      </c>
      <c r="M253" s="19"/>
      <c r="N253" s="23">
        <v>0</v>
      </c>
    </row>
    <row r="254" ht="24" spans="1:14">
      <c r="A254" s="5"/>
      <c r="B254" s="6">
        <f t="shared" si="6"/>
        <v>0</v>
      </c>
      <c r="C254" s="6">
        <v>0</v>
      </c>
      <c r="D254" s="6">
        <v>0</v>
      </c>
      <c r="E254" s="6">
        <v>0</v>
      </c>
      <c r="F254" s="18">
        <v>0</v>
      </c>
      <c r="G254" s="6">
        <v>0</v>
      </c>
      <c r="H254" s="19" t="s">
        <v>728</v>
      </c>
      <c r="I254" s="6">
        <f t="shared" si="7"/>
        <v>0</v>
      </c>
      <c r="J254" s="6">
        <v>0</v>
      </c>
      <c r="K254" s="25">
        <v>0</v>
      </c>
      <c r="L254" s="6">
        <v>0</v>
      </c>
      <c r="M254" s="19"/>
      <c r="N254" s="26">
        <v>0</v>
      </c>
    </row>
    <row r="255" ht="24" spans="1:14">
      <c r="A255" s="5"/>
      <c r="B255" s="6">
        <f t="shared" si="6"/>
        <v>0</v>
      </c>
      <c r="C255" s="6">
        <v>0</v>
      </c>
      <c r="D255" s="6">
        <v>0</v>
      </c>
      <c r="E255" s="6">
        <v>0</v>
      </c>
      <c r="F255" s="18">
        <v>0</v>
      </c>
      <c r="G255" s="6">
        <v>0</v>
      </c>
      <c r="H255" s="19" t="s">
        <v>729</v>
      </c>
      <c r="I255" s="6">
        <f t="shared" si="7"/>
        <v>1081</v>
      </c>
      <c r="J255" s="6">
        <v>1081</v>
      </c>
      <c r="K255" s="25">
        <v>0</v>
      </c>
      <c r="L255" s="6">
        <v>0</v>
      </c>
      <c r="M255" s="19"/>
      <c r="N255" s="23">
        <v>0</v>
      </c>
    </row>
    <row r="256" ht="24" spans="1:14">
      <c r="A256" s="5"/>
      <c r="B256" s="6">
        <f t="shared" si="6"/>
        <v>0</v>
      </c>
      <c r="C256" s="6">
        <v>0</v>
      </c>
      <c r="D256" s="6">
        <v>0</v>
      </c>
      <c r="E256" s="6">
        <v>0</v>
      </c>
      <c r="F256" s="18">
        <v>0</v>
      </c>
      <c r="G256" s="6">
        <v>0</v>
      </c>
      <c r="H256" s="19" t="s">
        <v>730</v>
      </c>
      <c r="I256" s="6">
        <f t="shared" si="7"/>
        <v>0</v>
      </c>
      <c r="J256" s="6">
        <v>0</v>
      </c>
      <c r="K256" s="25">
        <v>0</v>
      </c>
      <c r="L256" s="24">
        <v>0</v>
      </c>
      <c r="M256" s="19"/>
      <c r="N256" s="23">
        <v>0</v>
      </c>
    </row>
    <row r="257" ht="24" spans="1:14">
      <c r="A257" s="5"/>
      <c r="B257" s="6">
        <f t="shared" si="6"/>
        <v>0</v>
      </c>
      <c r="C257" s="6">
        <v>0</v>
      </c>
      <c r="D257" s="6">
        <v>0</v>
      </c>
      <c r="E257" s="6">
        <v>0</v>
      </c>
      <c r="F257" s="18">
        <v>0</v>
      </c>
      <c r="G257" s="6">
        <v>0</v>
      </c>
      <c r="H257" s="19" t="s">
        <v>731</v>
      </c>
      <c r="I257" s="6">
        <f t="shared" si="7"/>
        <v>0</v>
      </c>
      <c r="J257" s="6">
        <v>0</v>
      </c>
      <c r="K257" s="25">
        <v>0</v>
      </c>
      <c r="L257" s="6">
        <v>0</v>
      </c>
      <c r="M257" s="19"/>
      <c r="N257" s="23">
        <v>0</v>
      </c>
    </row>
    <row r="258" ht="24" spans="1:14">
      <c r="A258" s="5"/>
      <c r="B258" s="6">
        <f t="shared" si="6"/>
        <v>0</v>
      </c>
      <c r="C258" s="6">
        <v>0</v>
      </c>
      <c r="D258" s="6">
        <v>0</v>
      </c>
      <c r="E258" s="6">
        <v>0</v>
      </c>
      <c r="F258" s="18">
        <v>0</v>
      </c>
      <c r="G258" s="6">
        <v>0</v>
      </c>
      <c r="H258" s="19" t="s">
        <v>732</v>
      </c>
      <c r="I258" s="6">
        <f t="shared" si="7"/>
        <v>0</v>
      </c>
      <c r="J258" s="6">
        <v>0</v>
      </c>
      <c r="K258" s="25">
        <v>0</v>
      </c>
      <c r="L258" s="11">
        <v>0</v>
      </c>
      <c r="M258" s="19"/>
      <c r="N258" s="23">
        <v>0</v>
      </c>
    </row>
    <row r="259" ht="24" spans="1:14">
      <c r="A259" s="5"/>
      <c r="B259" s="6">
        <f t="shared" si="6"/>
        <v>0</v>
      </c>
      <c r="C259" s="6">
        <v>0</v>
      </c>
      <c r="D259" s="6">
        <v>0</v>
      </c>
      <c r="E259" s="6">
        <v>0</v>
      </c>
      <c r="F259" s="18">
        <v>0</v>
      </c>
      <c r="G259" s="6">
        <v>0</v>
      </c>
      <c r="H259" s="19" t="s">
        <v>733</v>
      </c>
      <c r="I259" s="6">
        <f t="shared" si="7"/>
        <v>21</v>
      </c>
      <c r="J259" s="6">
        <v>21</v>
      </c>
      <c r="K259" s="25">
        <v>0</v>
      </c>
      <c r="L259" s="6">
        <v>0</v>
      </c>
      <c r="M259" s="19"/>
      <c r="N259" s="23">
        <v>0</v>
      </c>
    </row>
    <row r="260" ht="24" spans="1:14">
      <c r="A260" s="5"/>
      <c r="B260" s="6">
        <f t="shared" si="6"/>
        <v>0</v>
      </c>
      <c r="C260" s="6">
        <v>0</v>
      </c>
      <c r="D260" s="6">
        <v>0</v>
      </c>
      <c r="E260" s="6">
        <v>0</v>
      </c>
      <c r="F260" s="18">
        <v>0</v>
      </c>
      <c r="G260" s="6">
        <v>0</v>
      </c>
      <c r="H260" s="19" t="s">
        <v>734</v>
      </c>
      <c r="I260" s="6">
        <f t="shared" si="7"/>
        <v>524</v>
      </c>
      <c r="J260" s="6">
        <v>188</v>
      </c>
      <c r="K260" s="25">
        <v>0</v>
      </c>
      <c r="L260" s="6">
        <v>336</v>
      </c>
      <c r="M260" s="19"/>
      <c r="N260" s="23">
        <v>0</v>
      </c>
    </row>
    <row r="261" spans="1:14">
      <c r="A261" s="5"/>
      <c r="B261" s="6">
        <f t="shared" si="6"/>
        <v>0</v>
      </c>
      <c r="C261" s="6">
        <v>0</v>
      </c>
      <c r="D261" s="6">
        <v>0</v>
      </c>
      <c r="E261" s="6">
        <v>0</v>
      </c>
      <c r="F261" s="18">
        <v>0</v>
      </c>
      <c r="G261" s="6">
        <v>0</v>
      </c>
      <c r="H261" s="19" t="s">
        <v>735</v>
      </c>
      <c r="I261" s="6">
        <f t="shared" si="7"/>
        <v>0</v>
      </c>
      <c r="J261" s="6">
        <v>0</v>
      </c>
      <c r="K261" s="25">
        <v>0</v>
      </c>
      <c r="L261" s="6">
        <v>0</v>
      </c>
      <c r="M261" s="19"/>
      <c r="N261" s="23">
        <v>0</v>
      </c>
    </row>
    <row r="262" ht="24" spans="1:14">
      <c r="A262" s="5"/>
      <c r="B262" s="6">
        <f t="shared" si="6"/>
        <v>0</v>
      </c>
      <c r="C262" s="6">
        <v>0</v>
      </c>
      <c r="D262" s="6">
        <v>0</v>
      </c>
      <c r="E262" s="6">
        <v>0</v>
      </c>
      <c r="F262" s="18">
        <v>0</v>
      </c>
      <c r="G262" s="6">
        <v>0</v>
      </c>
      <c r="H262" s="19" t="s">
        <v>736</v>
      </c>
      <c r="I262" s="6">
        <f t="shared" si="7"/>
        <v>0</v>
      </c>
      <c r="J262" s="25">
        <v>0</v>
      </c>
      <c r="K262" s="25">
        <v>0</v>
      </c>
      <c r="L262" s="25">
        <v>0</v>
      </c>
      <c r="M262" s="19"/>
      <c r="N262" s="23">
        <v>0</v>
      </c>
    </row>
    <row r="263" ht="24" spans="1:14">
      <c r="A263" s="5" t="s">
        <v>737</v>
      </c>
      <c r="B263" s="6">
        <f t="shared" ref="B263:B269" si="8">C263+D263+E263+F263+G263</f>
        <v>0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19" t="s">
        <v>738</v>
      </c>
      <c r="I263" s="6">
        <f t="shared" ref="I263:I269" si="9">J263+K263+L263</f>
        <v>0</v>
      </c>
      <c r="J263" s="6">
        <v>0</v>
      </c>
      <c r="K263" s="25">
        <v>0</v>
      </c>
      <c r="L263" s="6">
        <v>0</v>
      </c>
      <c r="M263" s="19" t="s">
        <v>739</v>
      </c>
      <c r="N263" s="23">
        <v>0</v>
      </c>
    </row>
    <row r="264" ht="24" spans="1:14">
      <c r="A264" s="5" t="s">
        <v>740</v>
      </c>
      <c r="B264" s="6">
        <f t="shared" si="8"/>
        <v>3014</v>
      </c>
      <c r="C264" s="6">
        <v>0</v>
      </c>
      <c r="D264" s="6">
        <v>3014</v>
      </c>
      <c r="E264" s="6">
        <v>0</v>
      </c>
      <c r="F264" s="6">
        <v>0</v>
      </c>
      <c r="G264" s="6">
        <v>0</v>
      </c>
      <c r="H264" s="19" t="s">
        <v>741</v>
      </c>
      <c r="I264" s="6">
        <f t="shared" si="9"/>
        <v>2598</v>
      </c>
      <c r="J264" s="6">
        <v>0</v>
      </c>
      <c r="K264" s="6">
        <v>0</v>
      </c>
      <c r="L264" s="6">
        <v>2598</v>
      </c>
      <c r="M264" s="19" t="s">
        <v>742</v>
      </c>
      <c r="N264" s="23">
        <v>0</v>
      </c>
    </row>
    <row r="265" ht="24" spans="1:14">
      <c r="A265" s="28"/>
      <c r="B265" s="6">
        <f t="shared" si="8"/>
        <v>0</v>
      </c>
      <c r="C265" s="20">
        <v>0</v>
      </c>
      <c r="D265" s="20">
        <v>0</v>
      </c>
      <c r="E265" s="20">
        <v>0</v>
      </c>
      <c r="F265" s="20">
        <v>0</v>
      </c>
      <c r="G265" s="20">
        <v>0</v>
      </c>
      <c r="H265" s="19" t="s">
        <v>743</v>
      </c>
      <c r="I265" s="6">
        <f t="shared" si="9"/>
        <v>2598</v>
      </c>
      <c r="J265" s="6">
        <v>0</v>
      </c>
      <c r="K265" s="25">
        <v>0</v>
      </c>
      <c r="L265" s="6">
        <v>2598</v>
      </c>
      <c r="M265" s="28"/>
      <c r="N265" s="26">
        <v>0</v>
      </c>
    </row>
    <row r="266" ht="24" spans="1:14">
      <c r="A266" s="5"/>
      <c r="B266" s="6">
        <f t="shared" si="8"/>
        <v>0</v>
      </c>
      <c r="C266" s="18">
        <v>0</v>
      </c>
      <c r="D266" s="18">
        <v>0</v>
      </c>
      <c r="E266" s="18">
        <v>0</v>
      </c>
      <c r="F266" s="18">
        <v>0</v>
      </c>
      <c r="G266" s="18">
        <v>0</v>
      </c>
      <c r="H266" s="19" t="s">
        <v>744</v>
      </c>
      <c r="I266" s="6">
        <f t="shared" si="9"/>
        <v>0</v>
      </c>
      <c r="J266" s="6">
        <v>0</v>
      </c>
      <c r="K266" s="6">
        <v>0</v>
      </c>
      <c r="L266" s="6">
        <v>0</v>
      </c>
      <c r="M266" s="5"/>
      <c r="N266" s="34">
        <v>0</v>
      </c>
    </row>
    <row r="267" ht="24" spans="1:14">
      <c r="A267" s="5"/>
      <c r="B267" s="6">
        <f t="shared" si="8"/>
        <v>0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9" t="s">
        <v>745</v>
      </c>
      <c r="I267" s="6">
        <f t="shared" si="9"/>
        <v>0</v>
      </c>
      <c r="J267" s="6">
        <v>0</v>
      </c>
      <c r="K267" s="6">
        <v>0</v>
      </c>
      <c r="L267" s="6">
        <v>0</v>
      </c>
      <c r="M267" s="5"/>
      <c r="N267" s="34">
        <v>0</v>
      </c>
    </row>
    <row r="268" spans="1:14">
      <c r="A268" s="32"/>
      <c r="B268" s="6">
        <f t="shared" si="8"/>
        <v>0</v>
      </c>
      <c r="C268" s="33"/>
      <c r="D268" s="33"/>
      <c r="E268" s="33"/>
      <c r="F268" s="33"/>
      <c r="G268" s="33"/>
      <c r="H268" s="32"/>
      <c r="I268" s="6">
        <f t="shared" si="9"/>
        <v>0</v>
      </c>
      <c r="J268" s="33"/>
      <c r="K268" s="33"/>
      <c r="L268" s="33"/>
      <c r="M268" s="32"/>
      <c r="N268" s="35"/>
    </row>
    <row r="269" spans="1:14">
      <c r="A269" s="14" t="s">
        <v>746</v>
      </c>
      <c r="B269" s="6">
        <f t="shared" si="8"/>
        <v>299168</v>
      </c>
      <c r="C269" s="6">
        <v>183540</v>
      </c>
      <c r="D269" s="6">
        <v>40552</v>
      </c>
      <c r="E269" s="6">
        <v>7846</v>
      </c>
      <c r="F269" s="6">
        <v>66591</v>
      </c>
      <c r="G269" s="6">
        <v>639</v>
      </c>
      <c r="H269" s="14" t="s">
        <v>747</v>
      </c>
      <c r="I269" s="6">
        <f t="shared" si="9"/>
        <v>287216</v>
      </c>
      <c r="J269" s="25">
        <v>210888</v>
      </c>
      <c r="K269" s="25">
        <v>62491</v>
      </c>
      <c r="L269" s="25">
        <v>13837</v>
      </c>
      <c r="M269" s="14" t="s">
        <v>748</v>
      </c>
      <c r="N269" s="23">
        <v>11952</v>
      </c>
    </row>
  </sheetData>
  <mergeCells count="15">
    <mergeCell ref="A1:N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1.18055555555556" right="0.786805555555556" top="0.393055555555556" bottom="0.393055555555556" header="0.393055555555556" footer="0.393055555555556"/>
  <pageSetup paperSize="9" scale="85" fitToWidth="0" fitToHeight="0" pageOrder="overThenDown" orientation="landscape" useFirstPageNumber="1"/>
  <headerFooter alignWithMargins="0">
    <oddFooter>&amp;C第 &amp;P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D23"/>
  <sheetViews>
    <sheetView showGridLines="0" showZeros="0" workbookViewId="0">
      <selection activeCell="A1" sqref="A1:D1"/>
    </sheetView>
  </sheetViews>
  <sheetFormatPr defaultColWidth="9.125" defaultRowHeight="15.6" outlineLevelCol="3"/>
  <cols>
    <col min="1" max="1" width="41.25" style="1" customWidth="1"/>
    <col min="2" max="2" width="12.25" style="1" customWidth="1"/>
    <col min="3" max="3" width="40.375" style="1" customWidth="1"/>
    <col min="4" max="4" width="14.25" style="1" customWidth="1"/>
    <col min="5" max="8" width="9.125" style="1" hidden="1" customWidth="1"/>
    <col min="9" max="16384" width="9.125" style="1"/>
  </cols>
  <sheetData>
    <row r="1" ht="54" customHeight="1" spans="1:4">
      <c r="A1" s="2" t="s">
        <v>749</v>
      </c>
      <c r="B1" s="2"/>
      <c r="C1" s="2"/>
      <c r="D1" s="2"/>
    </row>
    <row r="2" ht="17.1" customHeight="1" spans="1:4">
      <c r="A2" s="3" t="s">
        <v>750</v>
      </c>
      <c r="B2" s="3"/>
      <c r="C2" s="3"/>
      <c r="D2" s="3"/>
    </row>
    <row r="3" ht="17.1" customHeight="1" spans="1:4">
      <c r="A3" s="3"/>
      <c r="B3" s="3"/>
      <c r="C3" s="3"/>
      <c r="D3" s="3" t="s">
        <v>100</v>
      </c>
    </row>
    <row r="4" ht="18" customHeight="1" spans="1:4">
      <c r="A4" s="4" t="s">
        <v>17</v>
      </c>
      <c r="B4" s="4" t="s">
        <v>751</v>
      </c>
      <c r="C4" s="4" t="s">
        <v>17</v>
      </c>
      <c r="D4" s="4" t="s">
        <v>751</v>
      </c>
    </row>
    <row r="5" ht="18" customHeight="1" spans="1:4">
      <c r="A5" s="5" t="s">
        <v>752</v>
      </c>
      <c r="B5" s="6">
        <v>17708</v>
      </c>
      <c r="C5" s="5" t="s">
        <v>753</v>
      </c>
      <c r="D5" s="6">
        <v>14922</v>
      </c>
    </row>
    <row r="6" ht="18" customHeight="1" spans="1:4">
      <c r="A6" s="5" t="s">
        <v>754</v>
      </c>
      <c r="B6" s="6">
        <v>17708</v>
      </c>
      <c r="C6" s="5" t="s">
        <v>755</v>
      </c>
      <c r="D6" s="6">
        <v>14922</v>
      </c>
    </row>
    <row r="7" ht="18" customHeight="1" spans="1:4">
      <c r="A7" s="7"/>
      <c r="B7" s="6">
        <v>0</v>
      </c>
      <c r="C7" s="8"/>
      <c r="D7" s="6">
        <v>0</v>
      </c>
    </row>
    <row r="8" ht="18" customHeight="1" spans="1:4">
      <c r="A8" s="7"/>
      <c r="B8" s="6">
        <v>0</v>
      </c>
      <c r="C8" s="8"/>
      <c r="D8" s="6">
        <v>0</v>
      </c>
    </row>
    <row r="9" ht="18" customHeight="1" spans="1:4">
      <c r="A9" s="7"/>
      <c r="B9" s="6">
        <v>0</v>
      </c>
      <c r="C9" s="8"/>
      <c r="D9" s="6">
        <v>0</v>
      </c>
    </row>
    <row r="10" ht="18" customHeight="1" spans="1:4">
      <c r="A10" s="7"/>
      <c r="B10" s="6">
        <v>0</v>
      </c>
      <c r="C10" s="8"/>
      <c r="D10" s="6">
        <v>0</v>
      </c>
    </row>
    <row r="11" ht="18" customHeight="1" spans="1:4">
      <c r="A11" s="7"/>
      <c r="B11" s="6">
        <v>0</v>
      </c>
      <c r="C11" s="8"/>
      <c r="D11" s="6">
        <v>0</v>
      </c>
    </row>
    <row r="12" ht="18" customHeight="1" spans="1:4">
      <c r="A12" s="9" t="s">
        <v>66</v>
      </c>
      <c r="B12" s="6">
        <v>17708</v>
      </c>
      <c r="C12" s="10" t="s">
        <v>67</v>
      </c>
      <c r="D12" s="6">
        <v>14922</v>
      </c>
    </row>
    <row r="13" ht="18" customHeight="1" spans="1:4">
      <c r="A13" s="5" t="s">
        <v>74</v>
      </c>
      <c r="B13" s="11">
        <v>0</v>
      </c>
      <c r="C13" s="5" t="s">
        <v>87</v>
      </c>
      <c r="D13" s="6">
        <v>0</v>
      </c>
    </row>
    <row r="14" ht="18" customHeight="1" spans="1:4">
      <c r="A14" s="5" t="s">
        <v>81</v>
      </c>
      <c r="B14" s="6">
        <v>10644</v>
      </c>
      <c r="C14" s="5" t="s">
        <v>90</v>
      </c>
      <c r="D14" s="6">
        <v>0</v>
      </c>
    </row>
    <row r="15" ht="18" customHeight="1" spans="1:4">
      <c r="A15" s="5" t="s">
        <v>756</v>
      </c>
      <c r="B15" s="6">
        <v>0</v>
      </c>
      <c r="C15" s="5" t="s">
        <v>757</v>
      </c>
      <c r="D15" s="6">
        <v>0</v>
      </c>
    </row>
    <row r="16" ht="18" customHeight="1" spans="1:4">
      <c r="A16" s="5" t="s">
        <v>758</v>
      </c>
      <c r="B16" s="6">
        <v>0</v>
      </c>
      <c r="C16" s="5" t="s">
        <v>759</v>
      </c>
      <c r="D16" s="6">
        <v>0</v>
      </c>
    </row>
    <row r="17" ht="18" customHeight="1" spans="1:4">
      <c r="A17" s="5" t="s">
        <v>760</v>
      </c>
      <c r="B17" s="6">
        <v>0</v>
      </c>
      <c r="C17" s="5" t="s">
        <v>93</v>
      </c>
      <c r="D17" s="6">
        <v>13430</v>
      </c>
    </row>
    <row r="18" ht="18" customHeight="1" spans="1:4">
      <c r="A18" s="5"/>
      <c r="B18" s="6">
        <v>0</v>
      </c>
      <c r="C18" s="5"/>
      <c r="D18" s="6">
        <v>0</v>
      </c>
    </row>
    <row r="19" ht="18" customHeight="1" spans="1:4">
      <c r="A19" s="5"/>
      <c r="B19" s="6">
        <v>0</v>
      </c>
      <c r="C19" s="5"/>
      <c r="D19" s="6">
        <v>0</v>
      </c>
    </row>
    <row r="20" ht="18" customHeight="1" spans="1:4">
      <c r="A20" s="5"/>
      <c r="B20" s="6">
        <v>0</v>
      </c>
      <c r="C20" s="5"/>
      <c r="D20" s="6">
        <v>0</v>
      </c>
    </row>
    <row r="21" ht="18" customHeight="1" spans="1:4">
      <c r="A21" s="5"/>
      <c r="B21" s="6">
        <v>0</v>
      </c>
      <c r="C21" s="5"/>
      <c r="D21" s="6">
        <v>0</v>
      </c>
    </row>
    <row r="22" ht="18" customHeight="1" spans="1:4">
      <c r="A22" s="5"/>
      <c r="B22" s="6">
        <v>0</v>
      </c>
      <c r="C22" s="5"/>
      <c r="D22" s="6">
        <v>0</v>
      </c>
    </row>
    <row r="23" ht="18" customHeight="1" spans="1:4">
      <c r="A23" s="4" t="s">
        <v>84</v>
      </c>
      <c r="B23" s="6">
        <v>28352</v>
      </c>
      <c r="C23" s="4" t="s">
        <v>761</v>
      </c>
      <c r="D23" s="6">
        <v>28352</v>
      </c>
    </row>
  </sheetData>
  <mergeCells count="2">
    <mergeCell ref="A1:D1"/>
    <mergeCell ref="A2:D2"/>
  </mergeCells>
  <printOptions horizontalCentered="1" verticalCentered="1"/>
  <pageMargins left="1.18055555555556" right="0.786805555555556" top="0.393055555555556" bottom="0.393055555555556" header="0.393055555555556" footer="0.393055555555556"/>
  <pageSetup paperSize="9" fitToWidth="0" fitToHeight="0" pageOrder="overThenDown" orientation="landscape" useFirstPageNumber="1"/>
  <headerFooter alignWithMargins="0">
    <oddFooter>&amp;C第 &amp;P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5.6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封面</vt:lpstr>
      <vt:lpstr>目录</vt:lpstr>
      <vt:lpstr>附表1</vt:lpstr>
      <vt:lpstr>附表2</vt:lpstr>
      <vt:lpstr>附表3</vt:lpstr>
      <vt:lpstr>附表4</vt:lpstr>
      <vt:lpstr>附表5</vt:lpstr>
      <vt:lpstr>附表6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503</cp:lastModifiedBy>
  <dcterms:created xsi:type="dcterms:W3CDTF">2014-08-18T02:11:00Z</dcterms:created>
  <cp:lastPrinted>2016-08-17T00:41:00Z</cp:lastPrinted>
  <dcterms:modified xsi:type="dcterms:W3CDTF">2017-07-28T02:21:07Z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