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" activeTab="5"/>
  </bookViews>
  <sheets>
    <sheet name="1部门收支总体情况表的" sheetId="4" r:id="rId1"/>
    <sheet name="2部门收入总体情况表的" sheetId="5" r:id="rId2"/>
    <sheet name="3部门支出总体情况表的" sheetId="6" r:id="rId3"/>
    <sheet name="4财政拨款收支总体情况表" sheetId="7" r:id="rId4"/>
    <sheet name="5一般公共预算支出情况表" sheetId="8" r:id="rId5"/>
    <sheet name="6支出预算经济分类汇总表" sheetId="9" r:id="rId6"/>
    <sheet name="7一般公共预算“三公”经费支出情况表" sheetId="10" r:id="rId7"/>
    <sheet name="8政府性基金支出情况表" sheetId="11" r:id="rId8"/>
  </sheets>
  <definedNames>
    <definedName name="_xlnm.Print_Area" localSheetId="0">'1部门收支总体情况表的'!$A$1:$N$20</definedName>
    <definedName name="_xlnm.Print_Area" localSheetId="1">'2部门收入总体情况表的'!$A$1:$P$26</definedName>
    <definedName name="_xlnm.Print_Area" localSheetId="2">'3部门支出总体情况表的'!$A$1:$O$26</definedName>
    <definedName name="_xlnm.Print_Area" localSheetId="3">'4财政拨款收支总体情况表'!$A$1:$N$19</definedName>
    <definedName name="_xlnm.Print_Area" localSheetId="4">'5一般公共预算支出情况表'!$A$1:$AZ$28</definedName>
    <definedName name="_xlnm.Print_Area" localSheetId="5">'6支出预算经济分类汇总表'!$A$1:$R$50</definedName>
    <definedName name="_xlnm.Print_Area" localSheetId="7">'8政府性基金支出情况表'!$A$1:$AZ$8</definedName>
    <definedName name="_xlnm.Print_Titles" localSheetId="0">'1部门收支总体情况表的'!$1:$8</definedName>
    <definedName name="_xlnm.Print_Titles" localSheetId="1">'2部门收入总体情况表的'!$1:$6</definedName>
    <definedName name="_xlnm.Print_Titles" localSheetId="2">'3部门支出总体情况表的'!$1:$6</definedName>
    <definedName name="_xlnm.Print_Titles" localSheetId="3">'4财政拨款收支总体情况表'!$1:$8</definedName>
    <definedName name="_xlnm.Print_Titles" localSheetId="4">'5一般公共预算支出情况表'!$1:$8</definedName>
    <definedName name="_xlnm.Print_Titles" localSheetId="5">'6支出预算经济分类汇总表'!$1:$7</definedName>
    <definedName name="_xlnm.Print_Titles" localSheetId="7">'8政府性基金支出情况表'!$1:$8</definedName>
  </definedNames>
  <calcPr calcId="144525"/>
</workbook>
</file>

<file path=xl/sharedStrings.xml><?xml version="1.0" encoding="utf-8"?>
<sst xmlns="http://schemas.openxmlformats.org/spreadsheetml/2006/main" count="794" uniqueCount="217">
  <si>
    <t>预算01表</t>
  </si>
  <si>
    <t>2020年部门收支总体情况表</t>
  </si>
  <si>
    <t>单位名称 ：中共驻马店市委信访局</t>
  </si>
  <si>
    <t>单位：元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</si>
  <si>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</si>
  <si>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</si>
  <si>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</si>
  <si>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</si>
  <si>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</si>
  <si>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2020年预算</t>
  </si>
  <si>
    <t>合计</t>
  </si>
  <si>
    <t>一般公共预算收入</t>
  </si>
  <si>
    <t>上级转移支付</t>
  </si>
  <si>
    <t>政府性基金</t>
  </si>
  <si>
    <t>财政专户收入</t>
  </si>
  <si>
    <t>其他各项收入</t>
  </si>
  <si>
    <t>小计</t>
  </si>
  <si>
    <t>财政拨款</t>
  </si>
  <si>
    <t>纳入预算管理的行政事业性收费</t>
  </si>
  <si>
    <t>专项收入</t>
  </si>
  <si>
    <t>国有资源（资产）有偿使用收入</t>
  </si>
  <si>
    <t>其他一般公共预算收入</t>
  </si>
  <si>
    <t>一、一般公共预算收入</t>
  </si>
  <si>
    <t>一、基本支出</t>
  </si>
  <si>
    <t xml:space="preserve">  其中:财政拨款</t>
  </si>
  <si>
    <t xml:space="preserve">  1、工资福利支出</t>
  </si>
  <si>
    <t xml:space="preserve">       纳入预算管理的行政事业性收费</t>
  </si>
  <si>
    <t xml:space="preserve">  2、商品服务支出</t>
  </si>
  <si>
    <t xml:space="preserve">       专项收入</t>
  </si>
  <si>
    <t xml:space="preserve">  3、对个人和家庭的补助</t>
  </si>
  <si>
    <t xml:space="preserve">       国有资源（资产）有偿使用收入</t>
  </si>
  <si>
    <t>二、项目支出</t>
  </si>
  <si>
    <t xml:space="preserve">       其他一般公共预算收入</t>
  </si>
  <si>
    <t xml:space="preserve">  1、一般性项目支出</t>
  </si>
  <si>
    <t>二、上级转移支付</t>
  </si>
  <si>
    <t xml:space="preserve">  2、重点性项目支出</t>
  </si>
  <si>
    <t>三、政府性基金</t>
  </si>
  <si>
    <t xml:space="preserve">基本建设支出 </t>
  </si>
  <si>
    <t>四、财政专户收入</t>
  </si>
  <si>
    <t xml:space="preserve">债务项目支出 </t>
  </si>
  <si>
    <t>五、其他各项收入</t>
  </si>
  <si>
    <t>其他各项支出</t>
  </si>
  <si>
    <t xml:space="preserve">  其他资本性支出 </t>
  </si>
  <si>
    <t>本  年  收  入  合  计</t>
  </si>
  <si>
    <t>本  年  支  出  合  计</t>
  </si>
  <si>
    <t>预算02表</t>
  </si>
  <si>
    <t>2020年部门收入总体情况表</t>
  </si>
  <si>
    <t>单位名称  ：中共驻马店市委信访局</t>
  </si>
  <si>
    <t>科目编码</t>
  </si>
  <si>
    <t>单位代码</t>
  </si>
  <si>
    <t>单位（科目名称）</t>
  </si>
  <si>
    <t>总计</t>
  </si>
  <si>
    <t>类</t>
  </si>
  <si>
    <t>款</t>
  </si>
  <si>
    <t>项</t>
  </si>
  <si>
    <t>其他一般公共预算收入(2017(合计)</t>
  </si>
  <si>
    <t>**</t>
  </si>
  <si>
    <t>024</t>
  </si>
  <si>
    <t>中共驻马店市委信访局</t>
  </si>
  <si>
    <t xml:space="preserve">  024001</t>
  </si>
  <si>
    <t xml:space="preserve">  中共驻马店市委信访局</t>
  </si>
  <si>
    <t>201</t>
  </si>
  <si>
    <t>03</t>
  </si>
  <si>
    <t>01</t>
  </si>
  <si>
    <t xml:space="preserve">    024001</t>
  </si>
  <si>
    <t xml:space="preserve">    行政运行（政府办公厅（室）及相关机构事务）</t>
  </si>
  <si>
    <t>02</t>
  </si>
  <si>
    <t xml:space="preserve">    一般行政管理事务（政府办公厅（室）及相关机构事务）</t>
  </si>
  <si>
    <t xml:space="preserve">    机关服务（政府办公厅（室）及相关机构事务）</t>
  </si>
  <si>
    <t>208</t>
  </si>
  <si>
    <t>05</t>
  </si>
  <si>
    <t xml:space="preserve">    行政单位离退休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</si>
  <si>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</si>
  <si>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</si>
  <si>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</si>
  <si>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</si>
  <si>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</si>
  <si>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</si>
  <si>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 xml:space="preserve">    公务员医疗补助</t>
  </si>
  <si>
    <t>221</t>
  </si>
  <si>
    <t xml:space="preserve">    住房公积金</t>
  </si>
  <si>
    <t xml:space="preserve">  024002</t>
  </si>
  <si>
    <t xml:space="preserve">  驻马店市信访接待中心</t>
  </si>
  <si>
    <t>08</t>
  </si>
  <si>
    <t xml:space="preserve">    024002</t>
  </si>
  <si>
    <t xml:space="preserve">    信访事务</t>
  </si>
  <si>
    <t>50</t>
  </si>
  <si>
    <t xml:space="preserve">    事业运行（政府办公厅（室）及相关机构事务）</t>
  </si>
  <si>
    <t xml:space="preserve">    事业单位医疗</t>
  </si>
  <si>
    <t>预算03表</t>
  </si>
  <si>
    <t>2020年部门支出总体情况表</t>
  </si>
  <si>
    <t>单位:元</t>
  </si>
  <si>
    <t>基本支出</t>
  </si>
  <si>
    <t>项目支出</t>
  </si>
  <si>
    <t>工资福利支出</t>
  </si>
  <si>
    <t>商品服务支出</t>
  </si>
  <si>
    <t>对个人和家庭的补助支出</t>
  </si>
  <si>
    <t>一般性项目支出</t>
  </si>
  <si>
    <t>重点性项目支出</t>
  </si>
  <si>
    <t>预算04表</t>
  </si>
  <si>
    <t>2020年财政拨款收支总体情况表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</si>
  <si>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</si>
  <si>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</si>
  <si>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</si>
  <si>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</si>
  <si>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</si>
  <si>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</si>
  <si>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二、政府性基金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</si>
  <si>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</si>
  <si>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</si>
  <si>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</si>
  <si>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</si>
  <si>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</si>
  <si>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</si>
  <si>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</si>
  <si>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</si>
  <si>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</si>
  <si>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</si>
  <si>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</si>
  <si>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</si>
  <si>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</si>
  <si>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</si>
  <si>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</si>
  <si>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</si>
  <si>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</si>
  <si>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</si>
  <si>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</si>
  <si>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</si>
  <si>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</si>
  <si>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 xml:space="preserve"> 收  入  合  计</t>
  </si>
  <si>
    <t>支  出  合  计</t>
  </si>
  <si>
    <t>预算05表</t>
  </si>
  <si>
    <t>2020年一般公共预算支出情况表</t>
  </si>
  <si>
    <t>功能科目</t>
  </si>
  <si>
    <t>总  计</t>
  </si>
  <si>
    <t>基      本      支      出</t>
  </si>
  <si>
    <t>对个人和家庭的补助</t>
  </si>
  <si>
    <t>商品和服务支出</t>
  </si>
  <si>
    <t>预算06表</t>
  </si>
  <si>
    <t xml:space="preserve">2020支出预算经济分类汇总表 </t>
  </si>
  <si>
    <t>单位名称：中共驻马店市委信访局</t>
  </si>
  <si>
    <t>部门预算经济分类</t>
  </si>
  <si>
    <t>政府预算经济分类</t>
  </si>
  <si>
    <t>单位编码(名称)</t>
  </si>
  <si>
    <t>科目名称</t>
  </si>
  <si>
    <t>国有资产资源有偿使用收入</t>
  </si>
  <si>
    <t>301</t>
  </si>
  <si>
    <t>基本工资</t>
  </si>
  <si>
    <t>501</t>
  </si>
  <si>
    <t>工资奖金津补贴</t>
  </si>
  <si>
    <t xml:space="preserve">    中共驻马店市委信访局</t>
  </si>
  <si>
    <t>津贴补贴</t>
  </si>
  <si>
    <t>奖金</t>
  </si>
  <si>
    <t>机关事业单位基本养老保险缴费</t>
  </si>
  <si>
    <t>社会保障缴费</t>
  </si>
  <si>
    <t>公务员医疗补助缴费</t>
  </si>
  <si>
    <t>12</t>
  </si>
  <si>
    <t>其他社会保障缴费</t>
  </si>
  <si>
    <t>13</t>
  </si>
  <si>
    <t>住房公积金</t>
  </si>
  <si>
    <t>302</t>
  </si>
  <si>
    <t>办公费</t>
  </si>
  <si>
    <t>502</t>
  </si>
  <si>
    <t>办公经费</t>
  </si>
  <si>
    <t>印刷费</t>
  </si>
  <si>
    <t>07</t>
  </si>
  <si>
    <t>邮电费</t>
  </si>
  <si>
    <t>09</t>
  </si>
  <si>
    <t>物业管理费</t>
  </si>
  <si>
    <t>差旅费</t>
  </si>
  <si>
    <t>维修(护)费</t>
  </si>
  <si>
    <t>14</t>
  </si>
  <si>
    <t>租赁费</t>
  </si>
  <si>
    <t>15</t>
  </si>
  <si>
    <t>会议费</t>
  </si>
  <si>
    <t>17</t>
  </si>
  <si>
    <t>公务接待费</t>
  </si>
  <si>
    <t>06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</si>
  <si>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</si>
  <si>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</si>
  <si>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</si>
  <si>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</si>
  <si>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</si>
  <si>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</si>
  <si>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</si>
  <si>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</si>
  <si>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</si>
  <si>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303</t>
  </si>
  <si>
    <t>离休费</t>
  </si>
  <si>
    <t>509</t>
  </si>
  <si>
    <t>离退休费</t>
  </si>
  <si>
    <t>退休费</t>
  </si>
  <si>
    <t>生活补助</t>
  </si>
  <si>
    <t>社会福利和救助</t>
  </si>
  <si>
    <t>310</t>
  </si>
  <si>
    <t>办公设备购置</t>
  </si>
  <si>
    <t>503</t>
  </si>
  <si>
    <t>设备购置</t>
  </si>
  <si>
    <t>信息网络及软件购置更新</t>
  </si>
  <si>
    <t>505</t>
  </si>
  <si>
    <t xml:space="preserve">工资福利支出 </t>
  </si>
  <si>
    <t xml:space="preserve">    驻马店市信访接待中心</t>
  </si>
  <si>
    <t>绩效工资</t>
  </si>
  <si>
    <t>预算07表</t>
  </si>
  <si>
    <t>2020年一般公共预算“三公”经费支出情况表</t>
  </si>
  <si>
    <t>项      目</t>
  </si>
  <si>
    <t>2020年“三公”经费预算数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</si>
  <si>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</si>
  <si>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</si>
  <si>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</si>
  <si>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</si>
  <si>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</si>
  <si>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</si>
  <si>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</si>
  <si>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</si>
  <si>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2020年政府性基金支出情况表</t>
  </si>
  <si>
    <t>重点项目支出</t>
  </si>
</sst>
</file>

<file path=xl/styles.xml><?xml version="1.0" encoding="utf-8"?>
<styleSheet xmlns="http://schemas.openxmlformats.org/spreadsheetml/2006/main">
  <numFmts count="11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000"/>
    <numFmt numFmtId="177" formatCode="00"/>
    <numFmt numFmtId="178" formatCode="#,##0.0_);[Red]\(#,##0.0\)"/>
    <numFmt numFmtId="179" formatCode="* #,##0.00;* \-#,##0.00;* &quot;&quot;??;@"/>
    <numFmt numFmtId="180" formatCode="#,##0_ "/>
    <numFmt numFmtId="181" formatCode="#,##0.0000"/>
    <numFmt numFmtId="182" formatCode="#,##0_);[Red]\(#,##0\)"/>
  </numFmts>
  <fonts count="27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6"/>
      <name val="宋体"/>
      <charset val="134"/>
    </font>
    <font>
      <sz val="2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1"/>
      <color indexed="52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</borders>
  <cellStyleXfs count="78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11" borderId="14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19" borderId="17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15" borderId="15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6" fillId="15" borderId="14" applyNumberFormat="0" applyAlignment="0" applyProtection="0">
      <alignment vertical="center"/>
    </xf>
    <xf numFmtId="0" fontId="22" fillId="22" borderId="19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225">
    <xf numFmtId="0" fontId="0" fillId="0" borderId="0" xfId="0">
      <alignment vertical="center"/>
    </xf>
    <xf numFmtId="0" fontId="1" fillId="0" borderId="0" xfId="70" applyFont="1" applyFill="1" applyAlignment="1">
      <alignment horizontal="right"/>
    </xf>
    <xf numFmtId="0" fontId="0" fillId="0" borderId="0" xfId="70"/>
    <xf numFmtId="177" fontId="1" fillId="0" borderId="0" xfId="70" applyNumberFormat="1" applyFont="1" applyFill="1" applyAlignment="1">
      <alignment horizontal="center" vertical="center" wrapText="1"/>
    </xf>
    <xf numFmtId="176" fontId="2" fillId="0" borderId="0" xfId="70" applyNumberFormat="1" applyFont="1" applyFill="1" applyAlignment="1">
      <alignment horizontal="center" vertical="center"/>
    </xf>
    <xf numFmtId="49" fontId="2" fillId="0" borderId="0" xfId="70" applyNumberFormat="1" applyFont="1" applyFill="1" applyAlignment="1">
      <alignment horizontal="right" vertical="center"/>
    </xf>
    <xf numFmtId="0" fontId="2" fillId="0" borderId="0" xfId="70" applyNumberFormat="1" applyFont="1" applyFill="1" applyAlignment="1" applyProtection="1">
      <alignment vertical="center" wrapText="1"/>
    </xf>
    <xf numFmtId="178" fontId="2" fillId="0" borderId="0" xfId="70" applyNumberFormat="1" applyFont="1" applyFill="1" applyAlignment="1">
      <alignment vertical="center"/>
    </xf>
    <xf numFmtId="179" fontId="3" fillId="0" borderId="0" xfId="70" applyNumberFormat="1" applyFont="1" applyFill="1" applyAlignment="1" applyProtection="1">
      <alignment horizontal="center" vertical="center"/>
    </xf>
    <xf numFmtId="177" fontId="2" fillId="0" borderId="1" xfId="70" applyNumberFormat="1" applyFont="1" applyFill="1" applyBorder="1" applyAlignment="1">
      <alignment horizontal="left" vertical="center"/>
    </xf>
    <xf numFmtId="177" fontId="2" fillId="2" borderId="1" xfId="70" applyNumberFormat="1" applyFont="1" applyFill="1" applyBorder="1" applyAlignment="1">
      <alignment horizontal="left" vertical="center"/>
    </xf>
    <xf numFmtId="0" fontId="2" fillId="0" borderId="2" xfId="70" applyNumberFormat="1" applyFont="1" applyFill="1" applyBorder="1" applyAlignment="1" applyProtection="1">
      <alignment horizontal="centerContinuous" vertical="center"/>
    </xf>
    <xf numFmtId="0" fontId="2" fillId="0" borderId="3" xfId="70" applyNumberFormat="1" applyFont="1" applyFill="1" applyBorder="1" applyAlignment="1" applyProtection="1">
      <alignment horizontal="center" vertical="center" wrapText="1"/>
    </xf>
    <xf numFmtId="0" fontId="2" fillId="0" borderId="2" xfId="70" applyNumberFormat="1" applyFont="1" applyFill="1" applyBorder="1" applyAlignment="1" applyProtection="1">
      <alignment horizontal="center" vertical="center" wrapText="1"/>
    </xf>
    <xf numFmtId="0" fontId="4" fillId="0" borderId="2" xfId="70" applyNumberFormat="1" applyFont="1" applyFill="1" applyBorder="1" applyAlignment="1" applyProtection="1">
      <alignment horizontal="centerContinuous" vertical="center"/>
    </xf>
    <xf numFmtId="177" fontId="2" fillId="0" borderId="2" xfId="70" applyNumberFormat="1" applyFont="1" applyFill="1" applyBorder="1" applyAlignment="1">
      <alignment horizontal="center" vertical="center"/>
    </xf>
    <xf numFmtId="176" fontId="2" fillId="0" borderId="2" xfId="70" applyNumberFormat="1" applyFont="1" applyFill="1" applyBorder="1" applyAlignment="1">
      <alignment horizontal="center" vertical="center"/>
    </xf>
    <xf numFmtId="0" fontId="2" fillId="0" borderId="2" xfId="70" applyNumberFormat="1" applyFont="1" applyFill="1" applyBorder="1" applyAlignment="1">
      <alignment horizontal="center" vertical="center" wrapText="1"/>
    </xf>
    <xf numFmtId="177" fontId="2" fillId="0" borderId="4" xfId="70" applyNumberFormat="1" applyFont="1" applyBorder="1" applyAlignment="1">
      <alignment horizontal="center" vertical="center"/>
    </xf>
    <xf numFmtId="176" fontId="2" fillId="0" borderId="4" xfId="70" applyNumberFormat="1" applyFont="1" applyFill="1" applyBorder="1" applyAlignment="1">
      <alignment horizontal="center" vertical="center"/>
    </xf>
    <xf numFmtId="0" fontId="2" fillId="0" borderId="4" xfId="70" applyNumberFormat="1" applyFont="1" applyFill="1" applyBorder="1" applyAlignment="1">
      <alignment horizontal="center" vertical="center"/>
    </xf>
    <xf numFmtId="0" fontId="2" fillId="0" borderId="4" xfId="70" applyNumberFormat="1" applyFont="1" applyFill="1" applyBorder="1" applyAlignment="1" applyProtection="1">
      <alignment horizontal="center" vertical="center" wrapText="1"/>
    </xf>
    <xf numFmtId="49" fontId="1" fillId="0" borderId="2" xfId="70" applyNumberFormat="1" applyFont="1" applyFill="1" applyBorder="1" applyAlignment="1" applyProtection="1">
      <alignment horizontal="left" vertical="center"/>
    </xf>
    <xf numFmtId="180" fontId="1" fillId="0" borderId="2" xfId="70" applyNumberFormat="1" applyFont="1" applyFill="1" applyBorder="1" applyAlignment="1" applyProtection="1">
      <alignment horizontal="right" vertical="center"/>
    </xf>
    <xf numFmtId="0" fontId="2" fillId="0" borderId="0" xfId="70" applyFont="1" applyAlignment="1">
      <alignment horizontal="center" vertical="center"/>
    </xf>
    <xf numFmtId="0" fontId="2" fillId="0" borderId="1" xfId="70" applyFont="1" applyFill="1" applyBorder="1" applyAlignment="1">
      <alignment horizontal="center" vertical="center"/>
    </xf>
    <xf numFmtId="0" fontId="4" fillId="0" borderId="5" xfId="70" applyNumberFormat="1" applyFont="1" applyFill="1" applyBorder="1" applyAlignment="1" applyProtection="1">
      <alignment horizontal="center" vertical="center" wrapText="1"/>
    </xf>
    <xf numFmtId="0" fontId="4" fillId="0" borderId="3" xfId="70" applyNumberFormat="1" applyFont="1" applyFill="1" applyBorder="1" applyAlignment="1" applyProtection="1">
      <alignment horizontal="center" vertical="center" wrapText="1"/>
    </xf>
    <xf numFmtId="0" fontId="2" fillId="0" borderId="6" xfId="70" applyNumberFormat="1" applyFont="1" applyFill="1" applyBorder="1" applyAlignment="1" applyProtection="1">
      <alignment horizontal="center" vertical="center"/>
    </xf>
    <xf numFmtId="0" fontId="2" fillId="0" borderId="7" xfId="70" applyNumberFormat="1" applyFont="1" applyFill="1" applyBorder="1" applyAlignment="1" applyProtection="1">
      <alignment horizontal="center" vertical="center" wrapText="1"/>
    </xf>
    <xf numFmtId="0" fontId="2" fillId="0" borderId="6" xfId="70" applyNumberFormat="1" applyFont="1" applyFill="1" applyBorder="1" applyAlignment="1" applyProtection="1">
      <alignment horizontal="center" vertical="center" wrapText="1"/>
    </xf>
    <xf numFmtId="181" fontId="1" fillId="0" borderId="2" xfId="70" applyNumberFormat="1" applyFont="1" applyFill="1" applyBorder="1" applyAlignment="1" applyProtection="1">
      <alignment horizontal="right" vertical="center"/>
    </xf>
    <xf numFmtId="0" fontId="0" fillId="0" borderId="0" xfId="70" applyFill="1"/>
    <xf numFmtId="0" fontId="5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Fill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2" fillId="0" borderId="2" xfId="0" applyFont="1" applyFill="1" applyBorder="1">
      <alignment vertical="center"/>
    </xf>
    <xf numFmtId="0" fontId="2" fillId="0" borderId="2" xfId="0" applyFont="1" applyBorder="1">
      <alignment vertical="center"/>
    </xf>
    <xf numFmtId="0" fontId="2" fillId="0" borderId="8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2" xfId="0" applyNumberFormat="1" applyFont="1" applyFill="1" applyBorder="1">
      <alignment vertical="center"/>
    </xf>
    <xf numFmtId="3" fontId="2" fillId="0" borderId="2" xfId="0" applyNumberFormat="1" applyFont="1" applyFill="1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178" fontId="2" fillId="0" borderId="0" xfId="74" applyNumberFormat="1" applyFont="1" applyFill="1" applyAlignment="1" applyProtection="1">
      <alignment horizontal="center" vertical="center"/>
    </xf>
    <xf numFmtId="178" fontId="2" fillId="0" borderId="1" xfId="74" applyNumberFormat="1" applyFont="1" applyFill="1" applyBorder="1" applyAlignment="1" applyProtection="1">
      <alignment horizontal="center" vertical="center"/>
    </xf>
    <xf numFmtId="0" fontId="1" fillId="0" borderId="0" xfId="72" applyFill="1"/>
    <xf numFmtId="0" fontId="1" fillId="0" borderId="0" xfId="72"/>
    <xf numFmtId="179" fontId="1" fillId="0" borderId="0" xfId="72" applyNumberFormat="1" applyFont="1" applyFill="1" applyAlignment="1" applyProtection="1">
      <alignment vertical="center" wrapText="1"/>
    </xf>
    <xf numFmtId="179" fontId="2" fillId="0" borderId="0" xfId="72" applyNumberFormat="1" applyFont="1" applyFill="1" applyAlignment="1" applyProtection="1">
      <alignment horizontal="right" vertical="center"/>
    </xf>
    <xf numFmtId="178" fontId="2" fillId="0" borderId="0" xfId="72" applyNumberFormat="1" applyFont="1" applyFill="1" applyAlignment="1" applyProtection="1">
      <alignment horizontal="right" vertical="center"/>
    </xf>
    <xf numFmtId="178" fontId="2" fillId="0" borderId="0" xfId="72" applyNumberFormat="1" applyFont="1" applyFill="1" applyAlignment="1" applyProtection="1">
      <alignment vertical="center"/>
    </xf>
    <xf numFmtId="179" fontId="3" fillId="0" borderId="0" xfId="72" applyNumberFormat="1" applyFont="1" applyFill="1" applyAlignment="1" applyProtection="1">
      <alignment horizontal="center" vertical="center"/>
    </xf>
    <xf numFmtId="179" fontId="2" fillId="0" borderId="1" xfId="72" applyNumberFormat="1" applyFont="1" applyFill="1" applyBorder="1" applyAlignment="1" applyProtection="1">
      <alignment horizontal="left" vertical="center"/>
    </xf>
    <xf numFmtId="179" fontId="2" fillId="2" borderId="1" xfId="72" applyNumberFormat="1" applyFont="1" applyFill="1" applyBorder="1" applyAlignment="1" applyProtection="1">
      <alignment horizontal="left" vertical="center"/>
    </xf>
    <xf numFmtId="179" fontId="2" fillId="0" borderId="2" xfId="72" applyNumberFormat="1" applyFont="1" applyFill="1" applyBorder="1" applyAlignment="1" applyProtection="1">
      <alignment horizontal="centerContinuous" vertical="center"/>
    </xf>
    <xf numFmtId="179" fontId="2" fillId="0" borderId="9" xfId="72" applyNumberFormat="1" applyFont="1" applyFill="1" applyBorder="1" applyAlignment="1" applyProtection="1">
      <alignment horizontal="centerContinuous" vertical="center"/>
    </xf>
    <xf numFmtId="179" fontId="2" fillId="0" borderId="2" xfId="72" applyNumberFormat="1" applyFont="1" applyFill="1" applyBorder="1" applyAlignment="1" applyProtection="1">
      <alignment horizontal="center" vertical="center"/>
    </xf>
    <xf numFmtId="179" fontId="2" fillId="0" borderId="4" xfId="72" applyNumberFormat="1" applyFont="1" applyFill="1" applyBorder="1" applyAlignment="1" applyProtection="1">
      <alignment horizontal="center" vertical="center" wrapText="1"/>
    </xf>
    <xf numFmtId="179" fontId="2" fillId="0" borderId="10" xfId="72" applyNumberFormat="1" applyFont="1" applyFill="1" applyBorder="1" applyAlignment="1" applyProtection="1">
      <alignment horizontal="center" vertical="center" wrapText="1"/>
    </xf>
    <xf numFmtId="178" fontId="2" fillId="0" borderId="2" xfId="72" applyNumberFormat="1" applyFont="1" applyFill="1" applyBorder="1" applyAlignment="1" applyProtection="1">
      <alignment horizontal="center" vertical="center"/>
    </xf>
    <xf numFmtId="0" fontId="1" fillId="0" borderId="7" xfId="72" applyFill="1" applyBorder="1" applyAlignment="1">
      <alignment horizontal="center" vertical="center" wrapText="1"/>
    </xf>
    <xf numFmtId="49" fontId="1" fillId="0" borderId="2" xfId="72" applyNumberFormat="1" applyFill="1" applyBorder="1" applyAlignment="1">
      <alignment horizontal="center" vertical="center" wrapText="1"/>
    </xf>
    <xf numFmtId="49" fontId="1" fillId="0" borderId="2" xfId="72" applyNumberFormat="1" applyFont="1" applyFill="1" applyBorder="1" applyAlignment="1" applyProtection="1">
      <alignment horizontal="center" vertical="center" wrapText="1"/>
    </xf>
    <xf numFmtId="0" fontId="1" fillId="0" borderId="6" xfId="72" applyFill="1" applyBorder="1" applyAlignment="1">
      <alignment horizontal="center" vertical="center" wrapText="1"/>
    </xf>
    <xf numFmtId="0" fontId="1" fillId="0" borderId="2" xfId="72" applyFill="1" applyBorder="1" applyAlignment="1">
      <alignment horizontal="center" vertical="center" wrapText="1"/>
    </xf>
    <xf numFmtId="49" fontId="1" fillId="0" borderId="2" xfId="72" applyNumberFormat="1" applyFont="1" applyFill="1" applyBorder="1" applyAlignment="1">
      <alignment horizontal="center" vertical="center" wrapText="1"/>
    </xf>
    <xf numFmtId="179" fontId="2" fillId="0" borderId="2" xfId="72" applyNumberFormat="1" applyFont="1" applyFill="1" applyBorder="1" applyAlignment="1" applyProtection="1">
      <alignment vertical="center"/>
    </xf>
    <xf numFmtId="182" fontId="1" fillId="0" borderId="4" xfId="72" applyNumberFormat="1" applyFont="1" applyFill="1" applyBorder="1" applyAlignment="1" applyProtection="1">
      <alignment horizontal="right" vertical="center"/>
    </xf>
    <xf numFmtId="0" fontId="1" fillId="0" borderId="5" xfId="72" applyFont="1" applyFill="1" applyBorder="1" applyAlignment="1">
      <alignment horizontal="left" vertical="center" wrapText="1"/>
    </xf>
    <xf numFmtId="182" fontId="1" fillId="0" borderId="2" xfId="72" applyNumberFormat="1" applyFont="1" applyFill="1" applyBorder="1" applyAlignment="1" applyProtection="1">
      <alignment horizontal="right" vertical="center"/>
    </xf>
    <xf numFmtId="182" fontId="1" fillId="0" borderId="2" xfId="72" applyNumberFormat="1" applyFill="1" applyBorder="1" applyAlignment="1">
      <alignment horizontal="right" vertical="center"/>
    </xf>
    <xf numFmtId="49" fontId="1" fillId="0" borderId="2" xfId="72" applyNumberFormat="1" applyFill="1" applyBorder="1" applyAlignment="1">
      <alignment vertical="center"/>
    </xf>
    <xf numFmtId="49" fontId="2" fillId="0" borderId="5" xfId="72" applyNumberFormat="1" applyFont="1" applyFill="1" applyBorder="1" applyAlignment="1">
      <alignment horizontal="left" vertical="center"/>
    </xf>
    <xf numFmtId="0" fontId="1" fillId="0" borderId="2" xfId="72" applyFont="1" applyFill="1" applyBorder="1" applyAlignment="1">
      <alignment vertical="center" wrapText="1"/>
    </xf>
    <xf numFmtId="179" fontId="2" fillId="0" borderId="5" xfId="72" applyNumberFormat="1" applyFont="1" applyFill="1" applyBorder="1" applyAlignment="1" applyProtection="1">
      <alignment vertical="center"/>
    </xf>
    <xf numFmtId="49" fontId="1" fillId="0" borderId="2" xfId="72" applyNumberFormat="1" applyFont="1" applyFill="1" applyBorder="1" applyAlignment="1">
      <alignment vertical="center" wrapText="1"/>
    </xf>
    <xf numFmtId="3" fontId="2" fillId="0" borderId="5" xfId="72" applyNumberFormat="1" applyFont="1" applyFill="1" applyBorder="1" applyAlignment="1" applyProtection="1">
      <alignment vertical="center"/>
    </xf>
    <xf numFmtId="180" fontId="1" fillId="0" borderId="6" xfId="72" applyNumberFormat="1" applyFont="1" applyFill="1" applyBorder="1" applyAlignment="1" applyProtection="1">
      <alignment horizontal="right" vertical="center"/>
    </xf>
    <xf numFmtId="182" fontId="1" fillId="0" borderId="6" xfId="72" applyNumberFormat="1" applyFont="1" applyFill="1" applyBorder="1" applyAlignment="1" applyProtection="1">
      <alignment horizontal="right" vertical="center"/>
    </xf>
    <xf numFmtId="180" fontId="1" fillId="0" borderId="2" xfId="72" applyNumberFormat="1" applyFont="1" applyFill="1" applyBorder="1" applyAlignment="1" applyProtection="1">
      <alignment horizontal="right" vertical="center"/>
    </xf>
    <xf numFmtId="180" fontId="1" fillId="0" borderId="4" xfId="72" applyNumberFormat="1" applyFont="1" applyFill="1" applyBorder="1" applyAlignment="1" applyProtection="1">
      <alignment horizontal="right" vertical="center"/>
    </xf>
    <xf numFmtId="3" fontId="1" fillId="0" borderId="6" xfId="72" applyNumberFormat="1" applyFont="1" applyFill="1" applyBorder="1" applyAlignment="1" applyProtection="1">
      <alignment horizontal="right" vertical="center"/>
    </xf>
    <xf numFmtId="179" fontId="2" fillId="0" borderId="9" xfId="72" applyNumberFormat="1" applyFont="1" applyFill="1" applyBorder="1" applyAlignment="1" applyProtection="1">
      <alignment horizontal="center" vertical="center"/>
    </xf>
    <xf numFmtId="179" fontId="2" fillId="0" borderId="3" xfId="72" applyNumberFormat="1" applyFont="1" applyFill="1" applyBorder="1" applyAlignment="1" applyProtection="1">
      <alignment horizontal="center" vertical="center"/>
    </xf>
    <xf numFmtId="179" fontId="2" fillId="0" borderId="8" xfId="72" applyNumberFormat="1" applyFont="1" applyFill="1" applyBorder="1" applyAlignment="1" applyProtection="1">
      <alignment vertical="center"/>
    </xf>
    <xf numFmtId="3" fontId="1" fillId="0" borderId="0" xfId="72" applyNumberFormat="1" applyFill="1"/>
    <xf numFmtId="0" fontId="1" fillId="0" borderId="2" xfId="72" applyFont="1" applyFill="1" applyBorder="1" applyAlignment="1">
      <alignment horizontal="center" vertical="center"/>
    </xf>
    <xf numFmtId="0" fontId="1" fillId="0" borderId="2" xfId="72" applyFill="1" applyBorder="1" applyAlignment="1">
      <alignment horizontal="center" vertical="center"/>
    </xf>
    <xf numFmtId="182" fontId="1" fillId="0" borderId="2" xfId="72" applyNumberFormat="1" applyFill="1" applyBorder="1" applyAlignment="1">
      <alignment vertical="center"/>
    </xf>
    <xf numFmtId="3" fontId="1" fillId="0" borderId="2" xfId="72" applyNumberFormat="1" applyFill="1" applyBorder="1" applyAlignment="1">
      <alignment vertical="center"/>
    </xf>
    <xf numFmtId="0" fontId="1" fillId="0" borderId="2" xfId="72" applyFill="1" applyBorder="1"/>
    <xf numFmtId="182" fontId="1" fillId="0" borderId="2" xfId="72" applyNumberFormat="1" applyFont="1" applyFill="1" applyBorder="1" applyAlignment="1" applyProtection="1">
      <alignment vertical="center"/>
    </xf>
    <xf numFmtId="0" fontId="1" fillId="0" borderId="0" xfId="74" applyFont="1" applyFill="1" applyAlignment="1">
      <alignment vertical="center"/>
    </xf>
    <xf numFmtId="0" fontId="1" fillId="0" borderId="0" xfId="74"/>
    <xf numFmtId="177" fontId="2" fillId="0" borderId="0" xfId="74" applyNumberFormat="1" applyFont="1" applyFill="1" applyAlignment="1" applyProtection="1">
      <alignment horizontal="center" vertical="center"/>
    </xf>
    <xf numFmtId="176" fontId="2" fillId="0" borderId="0" xfId="74" applyNumberFormat="1" applyFont="1" applyFill="1" applyAlignment="1" applyProtection="1">
      <alignment horizontal="center" vertical="center"/>
    </xf>
    <xf numFmtId="0" fontId="2" fillId="0" borderId="0" xfId="74" applyNumberFormat="1" applyFont="1" applyFill="1" applyAlignment="1" applyProtection="1">
      <alignment horizontal="right" vertical="center"/>
    </xf>
    <xf numFmtId="0" fontId="2" fillId="0" borderId="0" xfId="74" applyNumberFormat="1" applyFont="1" applyFill="1" applyAlignment="1" applyProtection="1">
      <alignment horizontal="left" vertical="center" wrapText="1"/>
    </xf>
    <xf numFmtId="178" fontId="2" fillId="0" borderId="0" xfId="74" applyNumberFormat="1" applyFont="1" applyFill="1" applyAlignment="1" applyProtection="1">
      <alignment vertical="center"/>
    </xf>
    <xf numFmtId="0" fontId="3" fillId="0" borderId="0" xfId="74" applyNumberFormat="1" applyFont="1" applyFill="1" applyAlignment="1" applyProtection="1">
      <alignment horizontal="center" vertical="center"/>
    </xf>
    <xf numFmtId="177" fontId="2" fillId="0" borderId="1" xfId="74" applyNumberFormat="1" applyFont="1" applyFill="1" applyBorder="1" applyAlignment="1" applyProtection="1">
      <alignment horizontal="left" vertical="center"/>
    </xf>
    <xf numFmtId="177" fontId="2" fillId="2" borderId="1" xfId="74" applyNumberFormat="1" applyFont="1" applyFill="1" applyBorder="1" applyAlignment="1" applyProtection="1">
      <alignment horizontal="left" vertical="center"/>
    </xf>
    <xf numFmtId="0" fontId="2" fillId="0" borderId="2" xfId="74" applyNumberFormat="1" applyFont="1" applyFill="1" applyBorder="1" applyAlignment="1" applyProtection="1">
      <alignment horizontal="center" vertical="center"/>
    </xf>
    <xf numFmtId="0" fontId="2" fillId="0" borderId="2" xfId="74" applyNumberFormat="1" applyFont="1" applyFill="1" applyBorder="1" applyAlignment="1" applyProtection="1">
      <alignment horizontal="center" vertical="center" wrapText="1"/>
    </xf>
    <xf numFmtId="0" fontId="2" fillId="0" borderId="9" xfId="74" applyNumberFormat="1" applyFont="1" applyFill="1" applyBorder="1" applyAlignment="1" applyProtection="1">
      <alignment horizontal="center" vertical="center" wrapText="1"/>
    </xf>
    <xf numFmtId="0" fontId="2" fillId="0" borderId="5" xfId="74" applyNumberFormat="1" applyFont="1" applyFill="1" applyBorder="1" applyAlignment="1" applyProtection="1">
      <alignment horizontal="center" vertical="center" wrapText="1"/>
    </xf>
    <xf numFmtId="177" fontId="2" fillId="0" borderId="2" xfId="74" applyNumberFormat="1" applyFont="1" applyFill="1" applyBorder="1" applyAlignment="1" applyProtection="1">
      <alignment horizontal="center" vertical="center"/>
    </xf>
    <xf numFmtId="176" fontId="2" fillId="0" borderId="2" xfId="74" applyNumberFormat="1" applyFont="1" applyFill="1" applyBorder="1" applyAlignment="1" applyProtection="1">
      <alignment horizontal="center" vertical="center"/>
    </xf>
    <xf numFmtId="177" fontId="2" fillId="0" borderId="4" xfId="74" applyNumberFormat="1" applyFont="1" applyFill="1" applyBorder="1" applyAlignment="1" applyProtection="1">
      <alignment horizontal="center" vertical="center"/>
    </xf>
    <xf numFmtId="176" fontId="2" fillId="0" borderId="4" xfId="74" applyNumberFormat="1" applyFont="1" applyFill="1" applyBorder="1" applyAlignment="1" applyProtection="1">
      <alignment horizontal="center" vertical="center"/>
    </xf>
    <xf numFmtId="0" fontId="2" fillId="0" borderId="4" xfId="74" applyNumberFormat="1" applyFont="1" applyFill="1" applyBorder="1" applyAlignment="1" applyProtection="1">
      <alignment horizontal="center" vertical="center"/>
    </xf>
    <xf numFmtId="0" fontId="2" fillId="0" borderId="4" xfId="74" applyNumberFormat="1" applyFont="1" applyFill="1" applyBorder="1" applyAlignment="1" applyProtection="1">
      <alignment horizontal="center" vertical="center" wrapText="1"/>
    </xf>
    <xf numFmtId="49" fontId="1" fillId="0" borderId="9" xfId="74" applyNumberFormat="1" applyFont="1" applyFill="1" applyBorder="1" applyAlignment="1" applyProtection="1">
      <alignment horizontal="left" vertical="center"/>
    </xf>
    <xf numFmtId="49" fontId="1" fillId="0" borderId="2" xfId="74" applyNumberFormat="1" applyFont="1" applyFill="1" applyBorder="1" applyAlignment="1" applyProtection="1">
      <alignment horizontal="left" vertical="center"/>
    </xf>
    <xf numFmtId="49" fontId="1" fillId="0" borderId="5" xfId="74" applyNumberFormat="1" applyFont="1" applyFill="1" applyBorder="1" applyAlignment="1" applyProtection="1">
      <alignment horizontal="left" vertical="center"/>
    </xf>
    <xf numFmtId="3" fontId="1" fillId="0" borderId="2" xfId="74" applyNumberFormat="1" applyFont="1" applyFill="1" applyBorder="1" applyAlignment="1" applyProtection="1">
      <alignment horizontal="right" vertical="center"/>
    </xf>
    <xf numFmtId="3" fontId="1" fillId="0" borderId="5" xfId="74" applyNumberFormat="1" applyFont="1" applyFill="1" applyBorder="1" applyAlignment="1" applyProtection="1">
      <alignment horizontal="right" vertical="center"/>
    </xf>
    <xf numFmtId="3" fontId="1" fillId="0" borderId="9" xfId="74" applyNumberFormat="1" applyFont="1" applyFill="1" applyBorder="1" applyAlignment="1" applyProtection="1">
      <alignment horizontal="right" vertical="center"/>
    </xf>
    <xf numFmtId="178" fontId="2" fillId="0" borderId="1" xfId="74" applyNumberFormat="1" applyFont="1" applyFill="1" applyBorder="1" applyAlignment="1" applyProtection="1">
      <alignment vertical="center"/>
    </xf>
    <xf numFmtId="0" fontId="2" fillId="0" borderId="3" xfId="74" applyNumberFormat="1" applyFont="1" applyFill="1" applyBorder="1" applyAlignment="1" applyProtection="1">
      <alignment horizontal="center" vertical="center" wrapText="1"/>
    </xf>
    <xf numFmtId="3" fontId="1" fillId="0" borderId="0" xfId="74" applyNumberFormat="1" applyFont="1" applyFill="1" applyAlignment="1">
      <alignment vertical="center"/>
    </xf>
    <xf numFmtId="0" fontId="1" fillId="0" borderId="0" xfId="73" applyFont="1" applyFill="1"/>
    <xf numFmtId="0" fontId="1" fillId="0" borderId="0" xfId="73"/>
    <xf numFmtId="177" fontId="1" fillId="0" borderId="0" xfId="73" applyNumberFormat="1" applyFont="1" applyFill="1" applyAlignment="1" applyProtection="1">
      <alignment horizontal="center" vertical="center" wrapText="1"/>
    </xf>
    <xf numFmtId="176" fontId="2" fillId="0" borderId="0" xfId="73" applyNumberFormat="1" applyFont="1" applyFill="1" applyAlignment="1" applyProtection="1">
      <alignment horizontal="center" vertical="center"/>
    </xf>
    <xf numFmtId="0" fontId="2" fillId="3" borderId="0" xfId="73" applyNumberFormat="1" applyFont="1" applyFill="1" applyAlignment="1" applyProtection="1">
      <alignment horizontal="right" vertical="center" wrapText="1"/>
    </xf>
    <xf numFmtId="0" fontId="2" fillId="3" borderId="0" xfId="73" applyNumberFormat="1" applyFont="1" applyFill="1" applyAlignment="1" applyProtection="1">
      <alignment vertical="center" wrapText="1"/>
    </xf>
    <xf numFmtId="178" fontId="2" fillId="3" borderId="0" xfId="73" applyNumberFormat="1" applyFont="1" applyFill="1" applyAlignment="1" applyProtection="1">
      <alignment vertical="center" wrapText="1"/>
    </xf>
    <xf numFmtId="177" fontId="3" fillId="0" borderId="0" xfId="73" applyNumberFormat="1" applyFont="1" applyFill="1" applyAlignment="1" applyProtection="1">
      <alignment horizontal="center" vertical="center"/>
    </xf>
    <xf numFmtId="177" fontId="2" fillId="0" borderId="1" xfId="73" applyNumberFormat="1" applyFont="1" applyFill="1" applyBorder="1" applyAlignment="1" applyProtection="1">
      <alignment horizontal="left" vertical="center"/>
    </xf>
    <xf numFmtId="177" fontId="2" fillId="2" borderId="1" xfId="73" applyNumberFormat="1" applyFont="1" applyFill="1" applyBorder="1" applyAlignment="1" applyProtection="1">
      <alignment horizontal="left" vertical="center"/>
    </xf>
    <xf numFmtId="0" fontId="2" fillId="0" borderId="2" xfId="73" applyNumberFormat="1" applyFont="1" applyFill="1" applyBorder="1" applyAlignment="1" applyProtection="1">
      <alignment horizontal="center" vertical="center"/>
    </xf>
    <xf numFmtId="0" fontId="2" fillId="3" borderId="2" xfId="73" applyNumberFormat="1" applyFont="1" applyFill="1" applyBorder="1" applyAlignment="1" applyProtection="1">
      <alignment horizontal="center" vertical="center" wrapText="1"/>
    </xf>
    <xf numFmtId="0" fontId="2" fillId="3" borderId="9" xfId="73" applyNumberFormat="1" applyFont="1" applyFill="1" applyBorder="1" applyAlignment="1" applyProtection="1">
      <alignment horizontal="center" vertical="center" wrapText="1"/>
    </xf>
    <xf numFmtId="0" fontId="2" fillId="3" borderId="9" xfId="73" applyNumberFormat="1" applyFont="1" applyFill="1" applyBorder="1" applyAlignment="1" applyProtection="1">
      <alignment horizontal="center" vertical="center"/>
    </xf>
    <xf numFmtId="0" fontId="2" fillId="3" borderId="5" xfId="73" applyNumberFormat="1" applyFont="1" applyFill="1" applyBorder="1" applyAlignment="1" applyProtection="1">
      <alignment horizontal="center" vertical="center"/>
    </xf>
    <xf numFmtId="177" fontId="2" fillId="0" borderId="2" xfId="73" applyNumberFormat="1" applyFont="1" applyFill="1" applyBorder="1" applyAlignment="1" applyProtection="1">
      <alignment horizontal="center" vertical="center"/>
    </xf>
    <xf numFmtId="176" fontId="2" fillId="0" borderId="2" xfId="73" applyNumberFormat="1" applyFont="1" applyFill="1" applyBorder="1" applyAlignment="1" applyProtection="1">
      <alignment horizontal="center" vertical="center"/>
    </xf>
    <xf numFmtId="0" fontId="2" fillId="3" borderId="4" xfId="73" applyNumberFormat="1" applyFont="1" applyFill="1" applyBorder="1" applyAlignment="1" applyProtection="1">
      <alignment horizontal="center" vertical="center" wrapText="1"/>
    </xf>
    <xf numFmtId="0" fontId="2" fillId="3" borderId="6" xfId="73" applyNumberFormat="1" applyFont="1" applyFill="1" applyBorder="1" applyAlignment="1" applyProtection="1">
      <alignment horizontal="center" vertical="center" wrapText="1"/>
    </xf>
    <xf numFmtId="0" fontId="2" fillId="3" borderId="11" xfId="73" applyNumberFormat="1" applyFont="1" applyFill="1" applyBorder="1" applyAlignment="1" applyProtection="1">
      <alignment horizontal="center" vertical="center"/>
    </xf>
    <xf numFmtId="177" fontId="2" fillId="0" borderId="4" xfId="73" applyNumberFormat="1" applyFont="1" applyFill="1" applyBorder="1" applyAlignment="1" applyProtection="1">
      <alignment horizontal="center" vertical="center"/>
    </xf>
    <xf numFmtId="176" fontId="2" fillId="0" borderId="4" xfId="73" applyNumberFormat="1" applyFont="1" applyFill="1" applyBorder="1" applyAlignment="1" applyProtection="1">
      <alignment horizontal="center" vertical="center"/>
    </xf>
    <xf numFmtId="176" fontId="2" fillId="0" borderId="12" xfId="73" applyNumberFormat="1" applyFont="1" applyFill="1" applyBorder="1" applyAlignment="1" applyProtection="1">
      <alignment horizontal="center" vertical="center"/>
    </xf>
    <xf numFmtId="49" fontId="2" fillId="0" borderId="4" xfId="73" applyNumberFormat="1" applyFont="1" applyFill="1" applyBorder="1" applyAlignment="1" applyProtection="1">
      <alignment horizontal="center" vertical="center" wrapText="1"/>
    </xf>
    <xf numFmtId="0" fontId="2" fillId="0" borderId="13" xfId="73" applyNumberFormat="1" applyFont="1" applyFill="1" applyBorder="1" applyAlignment="1" applyProtection="1">
      <alignment horizontal="center" vertical="center" wrapText="1"/>
    </xf>
    <xf numFmtId="0" fontId="2" fillId="0" borderId="4" xfId="73" applyNumberFormat="1" applyFont="1" applyFill="1" applyBorder="1" applyAlignment="1" applyProtection="1">
      <alignment horizontal="center" vertical="center" wrapText="1"/>
    </xf>
    <xf numFmtId="0" fontId="2" fillId="0" borderId="7" xfId="73" applyNumberFormat="1" applyFont="1" applyFill="1" applyBorder="1" applyAlignment="1" applyProtection="1">
      <alignment horizontal="center" vertical="center" wrapText="1"/>
    </xf>
    <xf numFmtId="49" fontId="1" fillId="0" borderId="9" xfId="73" applyNumberFormat="1" applyFont="1" applyFill="1" applyBorder="1" applyAlignment="1" applyProtection="1">
      <alignment horizontal="left" vertical="center"/>
    </xf>
    <xf numFmtId="3" fontId="1" fillId="0" borderId="9" xfId="73" applyNumberFormat="1" applyFont="1" applyFill="1" applyBorder="1" applyAlignment="1" applyProtection="1">
      <alignment horizontal="right" vertical="center"/>
    </xf>
    <xf numFmtId="178" fontId="2" fillId="0" borderId="0" xfId="73" applyNumberFormat="1" applyFont="1" applyFill="1" applyAlignment="1" applyProtection="1">
      <alignment horizontal="center" vertical="center"/>
    </xf>
    <xf numFmtId="178" fontId="2" fillId="3" borderId="0" xfId="73" applyNumberFormat="1" applyFont="1" applyFill="1" applyAlignment="1" applyProtection="1">
      <alignment horizontal="center" vertical="center" wrapText="1"/>
    </xf>
    <xf numFmtId="0" fontId="2" fillId="3" borderId="3" xfId="73" applyNumberFormat="1" applyFont="1" applyFill="1" applyBorder="1" applyAlignment="1" applyProtection="1">
      <alignment horizontal="center" vertical="center"/>
    </xf>
    <xf numFmtId="0" fontId="2" fillId="3" borderId="4" xfId="73" applyNumberFormat="1" applyFont="1" applyFill="1" applyBorder="1" applyAlignment="1" applyProtection="1">
      <alignment horizontal="center" vertical="center"/>
    </xf>
    <xf numFmtId="49" fontId="1" fillId="3" borderId="13" xfId="73" applyNumberFormat="1" applyFont="1" applyFill="1" applyBorder="1" applyAlignment="1">
      <alignment horizontal="center" vertical="center" wrapText="1"/>
    </xf>
    <xf numFmtId="49" fontId="1" fillId="3" borderId="4" xfId="73" applyNumberFormat="1" applyFill="1" applyBorder="1" applyAlignment="1">
      <alignment horizontal="center" vertical="center" wrapText="1"/>
    </xf>
    <xf numFmtId="0" fontId="2" fillId="3" borderId="7" xfId="73" applyNumberFormat="1" applyFont="1" applyFill="1" applyBorder="1" applyAlignment="1" applyProtection="1">
      <alignment horizontal="center" vertical="center" wrapText="1"/>
    </xf>
    <xf numFmtId="49" fontId="1" fillId="3" borderId="7" xfId="73" applyNumberFormat="1" applyFont="1" applyFill="1" applyBorder="1" applyAlignment="1">
      <alignment vertical="center"/>
    </xf>
    <xf numFmtId="0" fontId="2" fillId="3" borderId="6" xfId="73" applyNumberFormat="1" applyFont="1" applyFill="1" applyBorder="1" applyAlignment="1" applyProtection="1">
      <alignment horizontal="center" vertical="center"/>
    </xf>
    <xf numFmtId="49" fontId="1" fillId="3" borderId="2" xfId="73" applyNumberFormat="1" applyFill="1" applyBorder="1" applyAlignment="1">
      <alignment horizontal="center" vertical="center" wrapText="1"/>
    </xf>
    <xf numFmtId="3" fontId="1" fillId="0" borderId="2" xfId="73" applyNumberFormat="1" applyFont="1" applyFill="1" applyBorder="1" applyAlignment="1" applyProtection="1">
      <alignment horizontal="right" vertical="center"/>
    </xf>
    <xf numFmtId="3" fontId="1" fillId="0" borderId="0" xfId="73" applyNumberFormat="1" applyFont="1" applyFill="1"/>
    <xf numFmtId="0" fontId="1" fillId="0" borderId="0" xfId="71" applyFill="1"/>
    <xf numFmtId="0" fontId="1" fillId="0" borderId="0" xfId="71"/>
    <xf numFmtId="179" fontId="1" fillId="0" borderId="0" xfId="71" applyNumberFormat="1" applyFont="1" applyFill="1" applyAlignment="1" applyProtection="1">
      <alignment vertical="center" wrapText="1"/>
    </xf>
    <xf numFmtId="179" fontId="2" fillId="0" borderId="0" xfId="71" applyNumberFormat="1" applyFont="1" applyFill="1" applyAlignment="1" applyProtection="1">
      <alignment horizontal="right" vertical="center"/>
    </xf>
    <xf numFmtId="178" fontId="2" fillId="0" borderId="0" xfId="71" applyNumberFormat="1" applyFont="1" applyFill="1" applyAlignment="1" applyProtection="1">
      <alignment horizontal="right" vertical="center"/>
    </xf>
    <xf numFmtId="178" fontId="2" fillId="0" borderId="0" xfId="71" applyNumberFormat="1" applyFont="1" applyFill="1" applyAlignment="1" applyProtection="1">
      <alignment vertical="center"/>
    </xf>
    <xf numFmtId="179" fontId="3" fillId="0" borderId="0" xfId="71" applyNumberFormat="1" applyFont="1" applyFill="1" applyAlignment="1" applyProtection="1">
      <alignment horizontal="center" vertical="center"/>
    </xf>
    <xf numFmtId="179" fontId="2" fillId="0" borderId="1" xfId="71" applyNumberFormat="1" applyFont="1" applyFill="1" applyBorder="1" applyAlignment="1" applyProtection="1">
      <alignment horizontal="left" vertical="center"/>
    </xf>
    <xf numFmtId="179" fontId="2" fillId="2" borderId="1" xfId="71" applyNumberFormat="1" applyFont="1" applyFill="1" applyBorder="1" applyAlignment="1" applyProtection="1">
      <alignment horizontal="left" vertical="center"/>
    </xf>
    <xf numFmtId="179" fontId="2" fillId="0" borderId="2" xfId="71" applyNumberFormat="1" applyFont="1" applyFill="1" applyBorder="1" applyAlignment="1" applyProtection="1">
      <alignment horizontal="centerContinuous" vertical="center"/>
    </xf>
    <xf numFmtId="179" fontId="2" fillId="0" borderId="9" xfId="71" applyNumberFormat="1" applyFont="1" applyFill="1" applyBorder="1" applyAlignment="1" applyProtection="1">
      <alignment horizontal="centerContinuous" vertical="center"/>
    </xf>
    <xf numFmtId="179" fontId="2" fillId="0" borderId="9" xfId="71" applyNumberFormat="1" applyFont="1" applyFill="1" applyBorder="1" applyAlignment="1" applyProtection="1">
      <alignment horizontal="center" vertical="center"/>
    </xf>
    <xf numFmtId="179" fontId="2" fillId="0" borderId="5" xfId="71" applyNumberFormat="1" applyFont="1" applyFill="1" applyBorder="1" applyAlignment="1" applyProtection="1">
      <alignment horizontal="center" vertical="center"/>
    </xf>
    <xf numFmtId="179" fontId="2" fillId="0" borderId="4" xfId="71" applyNumberFormat="1" applyFont="1" applyFill="1" applyBorder="1" applyAlignment="1" applyProtection="1">
      <alignment horizontal="center" vertical="center" wrapText="1"/>
    </xf>
    <xf numFmtId="179" fontId="2" fillId="0" borderId="10" xfId="71" applyNumberFormat="1" applyFont="1" applyFill="1" applyBorder="1" applyAlignment="1" applyProtection="1">
      <alignment horizontal="center" vertical="center" wrapText="1"/>
    </xf>
    <xf numFmtId="178" fontId="2" fillId="0" borderId="2" xfId="71" applyNumberFormat="1" applyFont="1" applyFill="1" applyBorder="1" applyAlignment="1" applyProtection="1">
      <alignment horizontal="center" vertical="center"/>
    </xf>
    <xf numFmtId="0" fontId="1" fillId="0" borderId="7" xfId="71" applyFill="1" applyBorder="1" applyAlignment="1">
      <alignment horizontal="center" vertical="center" wrapText="1"/>
    </xf>
    <xf numFmtId="49" fontId="1" fillId="0" borderId="2" xfId="71" applyNumberFormat="1" applyFill="1" applyBorder="1" applyAlignment="1">
      <alignment horizontal="center" vertical="center" wrapText="1"/>
    </xf>
    <xf numFmtId="49" fontId="1" fillId="0" borderId="2" xfId="71" applyNumberFormat="1" applyFont="1" applyFill="1" applyBorder="1" applyAlignment="1" applyProtection="1">
      <alignment horizontal="center" vertical="center" wrapText="1"/>
    </xf>
    <xf numFmtId="0" fontId="1" fillId="0" borderId="6" xfId="71" applyFill="1" applyBorder="1" applyAlignment="1">
      <alignment horizontal="center" vertical="center" wrapText="1"/>
    </xf>
    <xf numFmtId="0" fontId="1" fillId="0" borderId="2" xfId="71" applyFill="1" applyBorder="1" applyAlignment="1">
      <alignment horizontal="center" vertical="center" wrapText="1"/>
    </xf>
    <xf numFmtId="49" fontId="1" fillId="0" borderId="2" xfId="71" applyNumberFormat="1" applyFont="1" applyFill="1" applyBorder="1" applyAlignment="1">
      <alignment horizontal="center" vertical="center" wrapText="1"/>
    </xf>
    <xf numFmtId="179" fontId="2" fillId="0" borderId="2" xfId="71" applyNumberFormat="1" applyFont="1" applyFill="1" applyBorder="1" applyAlignment="1" applyProtection="1">
      <alignment vertical="center"/>
    </xf>
    <xf numFmtId="180" fontId="1" fillId="0" borderId="4" xfId="71" applyNumberFormat="1" applyFont="1" applyFill="1" applyBorder="1" applyAlignment="1" applyProtection="1">
      <alignment horizontal="right" vertical="center"/>
    </xf>
    <xf numFmtId="0" fontId="1" fillId="0" borderId="5" xfId="72" applyFill="1" applyBorder="1" applyAlignment="1">
      <alignment horizontal="left" vertical="center" wrapText="1"/>
    </xf>
    <xf numFmtId="180" fontId="1" fillId="0" borderId="2" xfId="71" applyNumberFormat="1" applyFill="1" applyBorder="1" applyAlignment="1">
      <alignment horizontal="right" vertical="center"/>
    </xf>
    <xf numFmtId="49" fontId="1" fillId="0" borderId="2" xfId="71" applyNumberFormat="1" applyFill="1" applyBorder="1" applyAlignment="1">
      <alignment vertical="center"/>
    </xf>
    <xf numFmtId="0" fontId="1" fillId="0" borderId="2" xfId="71" applyFont="1" applyFill="1" applyBorder="1" applyAlignment="1">
      <alignment vertical="center" wrapText="1"/>
    </xf>
    <xf numFmtId="49" fontId="1" fillId="0" borderId="2" xfId="71" applyNumberFormat="1" applyFont="1" applyFill="1" applyBorder="1" applyAlignment="1">
      <alignment vertical="center" wrapText="1"/>
    </xf>
    <xf numFmtId="3" fontId="1" fillId="0" borderId="2" xfId="71" applyNumberFormat="1" applyFill="1" applyBorder="1" applyAlignment="1">
      <alignment horizontal="right" vertical="center"/>
    </xf>
    <xf numFmtId="180" fontId="1" fillId="0" borderId="2" xfId="71" applyNumberFormat="1" applyFont="1" applyFill="1" applyBorder="1" applyAlignment="1" applyProtection="1">
      <alignment horizontal="right" vertical="center"/>
    </xf>
    <xf numFmtId="4" fontId="1" fillId="0" borderId="6" xfId="71" applyNumberFormat="1" applyFont="1" applyFill="1" applyBorder="1" applyAlignment="1" applyProtection="1">
      <alignment horizontal="right" vertical="center"/>
    </xf>
    <xf numFmtId="182" fontId="1" fillId="0" borderId="6" xfId="71" applyNumberFormat="1" applyFill="1" applyBorder="1" applyAlignment="1">
      <alignment horizontal="right" vertical="center"/>
    </xf>
    <xf numFmtId="182" fontId="1" fillId="0" borderId="6" xfId="71" applyNumberFormat="1" applyFont="1" applyFill="1" applyBorder="1" applyAlignment="1">
      <alignment horizontal="right" vertical="center"/>
    </xf>
    <xf numFmtId="182" fontId="1" fillId="0" borderId="6" xfId="71" applyNumberFormat="1" applyFont="1" applyFill="1" applyBorder="1" applyAlignment="1" applyProtection="1">
      <alignment horizontal="right" vertical="center"/>
    </xf>
    <xf numFmtId="4" fontId="1" fillId="0" borderId="2" xfId="71" applyNumberFormat="1" applyFont="1" applyFill="1" applyBorder="1" applyAlignment="1" applyProtection="1">
      <alignment horizontal="right" vertical="center"/>
    </xf>
    <xf numFmtId="179" fontId="2" fillId="0" borderId="2" xfId="71" applyNumberFormat="1" applyFont="1" applyFill="1" applyBorder="1" applyAlignment="1" applyProtection="1">
      <alignment horizontal="center" vertical="center"/>
    </xf>
    <xf numFmtId="0" fontId="0" fillId="0" borderId="2" xfId="0" applyBorder="1">
      <alignment vertical="center"/>
    </xf>
    <xf numFmtId="180" fontId="1" fillId="0" borderId="6" xfId="71" applyNumberFormat="1" applyFont="1" applyFill="1" applyBorder="1" applyAlignment="1" applyProtection="1">
      <alignment horizontal="right" vertical="center"/>
    </xf>
    <xf numFmtId="179" fontId="2" fillId="0" borderId="3" xfId="71" applyNumberFormat="1" applyFont="1" applyFill="1" applyBorder="1" applyAlignment="1" applyProtection="1">
      <alignment horizontal="center" vertical="center"/>
    </xf>
    <xf numFmtId="179" fontId="2" fillId="0" borderId="8" xfId="71" applyNumberFormat="1" applyFont="1" applyFill="1" applyBorder="1" applyAlignment="1" applyProtection="1">
      <alignment vertical="center"/>
    </xf>
    <xf numFmtId="3" fontId="1" fillId="0" borderId="0" xfId="71" applyNumberFormat="1" applyFill="1"/>
    <xf numFmtId="178" fontId="2" fillId="0" borderId="0" xfId="71" applyNumberFormat="1" applyFont="1" applyFill="1" applyAlignment="1" applyProtection="1">
      <alignment horizontal="center" vertical="center"/>
    </xf>
    <xf numFmtId="49" fontId="1" fillId="0" borderId="2" xfId="71" applyNumberFormat="1" applyFill="1" applyBorder="1" applyAlignment="1" applyProtection="1">
      <alignment horizontal="center" vertical="center" wrapText="1"/>
    </xf>
    <xf numFmtId="3" fontId="1" fillId="0" borderId="2" xfId="71" applyNumberFormat="1" applyFont="1" applyFill="1" applyBorder="1" applyAlignment="1">
      <alignment horizontal="right" vertical="center"/>
    </xf>
    <xf numFmtId="3" fontId="1" fillId="0" borderId="0" xfId="71" applyNumberFormat="1" applyFont="1" applyFill="1" applyAlignment="1" applyProtection="1"/>
  </cellXfs>
  <cellStyles count="78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着色 5" xfId="38"/>
    <cellStyle name="适中" xfId="39" builtinId="28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常规_40D129F20FD147A7BEB71C635229C749" xfId="70"/>
    <cellStyle name="常规_515BF58EC51C00A2E0530A09008B00A2" xfId="71"/>
    <cellStyle name="常规_515BF58EC52A00A2E0530A09008B00A2" xfId="72"/>
    <cellStyle name="常规_515BF58EC51F00A2E0530A09008B00A2" xfId="73"/>
    <cellStyle name="常规_515BF58EC52100A2E0530A09008B00A2" xfId="74"/>
    <cellStyle name="着色 3" xfId="75"/>
    <cellStyle name="着色 4" xfId="76"/>
    <cellStyle name="着色 6" xfId="7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41"/>
  <sheetViews>
    <sheetView showGridLines="0" showZeros="0" workbookViewId="0">
      <selection activeCell="A1" sqref="A1"/>
    </sheetView>
  </sheetViews>
  <sheetFormatPr defaultColWidth="9" defaultRowHeight="11.25"/>
  <cols>
    <col min="1" max="1" width="33.5" style="180" customWidth="1"/>
    <col min="2" max="2" width="12.5" style="180" customWidth="1"/>
    <col min="3" max="3" width="23.375" style="180" customWidth="1"/>
    <col min="4" max="4" width="12.5" style="180" customWidth="1"/>
    <col min="5" max="5" width="11.625" style="180" customWidth="1"/>
    <col min="6" max="6" width="12.75" style="180" customWidth="1"/>
    <col min="7" max="9" width="14.75" style="180" customWidth="1"/>
    <col min="10" max="11" width="10.75" style="180" customWidth="1"/>
    <col min="12" max="12" width="11.875" style="180" customWidth="1"/>
    <col min="13" max="13" width="12.25" style="180" customWidth="1"/>
    <col min="14" max="14" width="13.25" style="180" customWidth="1"/>
    <col min="15" max="16384" width="9" style="180"/>
  </cols>
  <sheetData>
    <row r="1" customHeight="1" spans="1:18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ht="24.95" customHeight="1" spans="1:18">
      <c r="A2" s="181"/>
      <c r="B2" s="182"/>
      <c r="C2" s="182"/>
      <c r="D2" s="183"/>
      <c r="E2" s="184"/>
      <c r="F2" s="184"/>
      <c r="G2" s="184"/>
      <c r="H2" s="184"/>
      <c r="I2" s="184"/>
      <c r="J2" s="184"/>
      <c r="K2" s="184"/>
      <c r="L2" s="184"/>
      <c r="M2" s="184"/>
      <c r="N2" s="221" t="s">
        <v>0</v>
      </c>
      <c r="O2"/>
      <c r="P2"/>
      <c r="Q2"/>
      <c r="R2"/>
    </row>
    <row r="3" ht="24.95" customHeight="1" spans="1:18">
      <c r="A3" s="185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/>
      <c r="P3"/>
      <c r="Q3"/>
      <c r="R3"/>
    </row>
    <row r="4" ht="24.95" customHeight="1" spans="1:18">
      <c r="A4" s="186" t="s">
        <v>2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4"/>
      <c r="N4" s="221" t="s">
        <v>3</v>
      </c>
      <c r="O4"/>
      <c r="P4"/>
      <c r="Q4"/>
      <c r="R4"/>
    </row>
    <row r="5" ht="24.95" customHeight="1" spans="1:18">
      <c r="A5" s="188" t="s">
        <v>4</v>
      </c>
      <c r="B5" s="189"/>
      <c r="C5" s="190" t="s">
        <v>5</v>
      </c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218"/>
      <c r="O5"/>
      <c r="P5"/>
      <c r="Q5"/>
      <c r="R5"/>
    </row>
    <row r="6" ht="24.95" customHeight="1" spans="1:18">
      <c r="A6" s="192" t="s">
        <v>6</v>
      </c>
      <c r="B6" s="192" t="s">
        <v>7</v>
      </c>
      <c r="C6" s="193" t="s">
        <v>8</v>
      </c>
      <c r="D6" s="194" t="s">
        <v>9</v>
      </c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79"/>
      <c r="P6" s="179"/>
      <c r="Q6" s="179"/>
      <c r="R6"/>
    </row>
    <row r="7" ht="24.95" customHeight="1" spans="1:18">
      <c r="A7" s="195"/>
      <c r="B7" s="195"/>
      <c r="C7" s="195"/>
      <c r="D7" s="196" t="s">
        <v>10</v>
      </c>
      <c r="E7" s="197" t="s">
        <v>11</v>
      </c>
      <c r="F7" s="197"/>
      <c r="G7" s="197"/>
      <c r="H7" s="197"/>
      <c r="I7" s="197"/>
      <c r="J7" s="197"/>
      <c r="K7" s="222" t="s">
        <v>12</v>
      </c>
      <c r="L7" s="200" t="s">
        <v>13</v>
      </c>
      <c r="M7" s="196" t="s">
        <v>14</v>
      </c>
      <c r="N7" s="196" t="s">
        <v>15</v>
      </c>
      <c r="O7" s="179"/>
      <c r="P7" s="179"/>
      <c r="Q7" s="179"/>
      <c r="R7"/>
    </row>
    <row r="8" ht="24.95" customHeight="1" spans="1:18">
      <c r="A8" s="198"/>
      <c r="B8" s="195"/>
      <c r="C8" s="198"/>
      <c r="D8" s="199"/>
      <c r="E8" s="196" t="s">
        <v>16</v>
      </c>
      <c r="F8" s="196" t="s">
        <v>17</v>
      </c>
      <c r="G8" s="200" t="s">
        <v>18</v>
      </c>
      <c r="H8" s="196" t="s">
        <v>19</v>
      </c>
      <c r="I8" s="200" t="s">
        <v>20</v>
      </c>
      <c r="J8" s="196" t="s">
        <v>21</v>
      </c>
      <c r="K8" s="222"/>
      <c r="L8" s="199"/>
      <c r="M8" s="199"/>
      <c r="N8" s="199"/>
      <c r="O8" s="179"/>
      <c r="P8" s="179"/>
      <c r="Q8" s="179"/>
      <c r="R8" s="179"/>
    </row>
    <row r="9" s="179" customFormat="1" ht="24.75" customHeight="1" spans="1:14">
      <c r="A9" s="201" t="s">
        <v>22</v>
      </c>
      <c r="B9" s="202">
        <v>9835880</v>
      </c>
      <c r="C9" s="203" t="s">
        <v>23</v>
      </c>
      <c r="D9" s="204">
        <v>7465380</v>
      </c>
      <c r="E9" s="204">
        <v>7465380</v>
      </c>
      <c r="F9" s="204">
        <v>7465380</v>
      </c>
      <c r="G9" s="204">
        <v>0</v>
      </c>
      <c r="H9" s="204">
        <v>0</v>
      </c>
      <c r="I9" s="204">
        <v>0</v>
      </c>
      <c r="J9" s="204">
        <v>0</v>
      </c>
      <c r="K9" s="204">
        <v>0</v>
      </c>
      <c r="L9" s="204">
        <v>0</v>
      </c>
      <c r="M9" s="204">
        <v>0</v>
      </c>
      <c r="N9" s="204">
        <v>0</v>
      </c>
    </row>
    <row r="10" s="179" customFormat="1" ht="24.75" customHeight="1" spans="1:18">
      <c r="A10" s="205" t="s">
        <v>24</v>
      </c>
      <c r="B10" s="202">
        <v>9835880</v>
      </c>
      <c r="C10" s="89" t="s">
        <v>25</v>
      </c>
      <c r="D10" s="204">
        <v>6266086</v>
      </c>
      <c r="E10" s="204">
        <v>6266086</v>
      </c>
      <c r="F10" s="204">
        <v>6266086</v>
      </c>
      <c r="G10" s="204">
        <v>0</v>
      </c>
      <c r="H10" s="204">
        <v>0</v>
      </c>
      <c r="I10" s="204">
        <v>0</v>
      </c>
      <c r="J10" s="204">
        <v>0</v>
      </c>
      <c r="K10" s="204">
        <v>0</v>
      </c>
      <c r="L10" s="204">
        <v>0</v>
      </c>
      <c r="M10" s="204">
        <v>0</v>
      </c>
      <c r="N10" s="204">
        <v>0</v>
      </c>
      <c r="R10" s="45"/>
    </row>
    <row r="11" s="179" customFormat="1" ht="24.75" customHeight="1" spans="1:18">
      <c r="A11" s="206" t="s">
        <v>26</v>
      </c>
      <c r="B11" s="202">
        <v>0</v>
      </c>
      <c r="C11" s="91" t="s">
        <v>27</v>
      </c>
      <c r="D11" s="204">
        <v>536407</v>
      </c>
      <c r="E11" s="204">
        <v>536407</v>
      </c>
      <c r="F11" s="204">
        <v>536407</v>
      </c>
      <c r="G11" s="204">
        <v>0</v>
      </c>
      <c r="H11" s="204">
        <v>0</v>
      </c>
      <c r="I11" s="204">
        <v>0</v>
      </c>
      <c r="J11" s="204">
        <v>0</v>
      </c>
      <c r="K11" s="204">
        <v>0</v>
      </c>
      <c r="L11" s="204">
        <v>0</v>
      </c>
      <c r="M11" s="204">
        <v>0</v>
      </c>
      <c r="N11" s="204">
        <v>0</v>
      </c>
      <c r="R11" s="45"/>
    </row>
    <row r="12" s="179" customFormat="1" ht="24.75" customHeight="1" spans="1:18">
      <c r="A12" s="205" t="s">
        <v>28</v>
      </c>
      <c r="B12" s="202">
        <v>0</v>
      </c>
      <c r="C12" s="91" t="s">
        <v>29</v>
      </c>
      <c r="D12" s="204">
        <v>662887</v>
      </c>
      <c r="E12" s="204">
        <v>662887</v>
      </c>
      <c r="F12" s="204">
        <v>662887</v>
      </c>
      <c r="G12" s="204">
        <v>0</v>
      </c>
      <c r="H12" s="204">
        <v>0</v>
      </c>
      <c r="I12" s="204">
        <v>0</v>
      </c>
      <c r="J12" s="204">
        <v>0</v>
      </c>
      <c r="K12" s="204">
        <v>0</v>
      </c>
      <c r="L12" s="204">
        <v>0</v>
      </c>
      <c r="M12" s="204">
        <v>0</v>
      </c>
      <c r="N12" s="204">
        <v>0</v>
      </c>
      <c r="Q12" s="45"/>
      <c r="R12" s="45"/>
    </row>
    <row r="13" s="179" customFormat="1" ht="24.95" customHeight="1" spans="1:18">
      <c r="A13" s="207" t="s">
        <v>30</v>
      </c>
      <c r="B13" s="202">
        <v>0</v>
      </c>
      <c r="C13" s="91" t="s">
        <v>31</v>
      </c>
      <c r="D13" s="204">
        <v>2370500</v>
      </c>
      <c r="E13" s="204">
        <v>2370500</v>
      </c>
      <c r="F13" s="204">
        <v>2370500</v>
      </c>
      <c r="G13" s="204">
        <v>0</v>
      </c>
      <c r="H13" s="204">
        <v>0</v>
      </c>
      <c r="I13" s="204">
        <v>0</v>
      </c>
      <c r="J13" s="204">
        <v>0</v>
      </c>
      <c r="K13" s="204">
        <v>0</v>
      </c>
      <c r="L13" s="204">
        <v>0</v>
      </c>
      <c r="M13" s="204">
        <v>0</v>
      </c>
      <c r="N13" s="204">
        <v>0</v>
      </c>
      <c r="Q13" s="45"/>
      <c r="R13" s="45"/>
    </row>
    <row r="14" s="179" customFormat="1" ht="24.95" customHeight="1" spans="1:18">
      <c r="A14" s="207" t="s">
        <v>32</v>
      </c>
      <c r="B14" s="202">
        <v>0</v>
      </c>
      <c r="C14" s="91" t="s">
        <v>33</v>
      </c>
      <c r="D14" s="208">
        <v>2370500</v>
      </c>
      <c r="E14" s="208">
        <v>2370500</v>
      </c>
      <c r="F14" s="208">
        <v>2370500</v>
      </c>
      <c r="G14" s="208">
        <v>0</v>
      </c>
      <c r="H14" s="208">
        <v>0</v>
      </c>
      <c r="I14" s="208">
        <v>0</v>
      </c>
      <c r="J14" s="208">
        <v>0</v>
      </c>
      <c r="K14" s="208">
        <v>0</v>
      </c>
      <c r="L14" s="208">
        <v>0</v>
      </c>
      <c r="M14" s="208">
        <v>0</v>
      </c>
      <c r="N14" s="208">
        <v>0</v>
      </c>
      <c r="P14" s="45"/>
      <c r="Q14" s="45"/>
      <c r="R14" s="45"/>
    </row>
    <row r="15" s="179" customFormat="1" ht="24.95" customHeight="1" spans="1:18">
      <c r="A15" s="201" t="s">
        <v>34</v>
      </c>
      <c r="B15" s="209">
        <v>0</v>
      </c>
      <c r="C15" s="93" t="s">
        <v>35</v>
      </c>
      <c r="D15" s="208">
        <v>0</v>
      </c>
      <c r="E15" s="208">
        <v>0</v>
      </c>
      <c r="F15" s="208">
        <v>0</v>
      </c>
      <c r="G15" s="208">
        <v>0</v>
      </c>
      <c r="H15" s="208">
        <v>0</v>
      </c>
      <c r="I15" s="208">
        <v>0</v>
      </c>
      <c r="J15" s="208">
        <v>0</v>
      </c>
      <c r="K15" s="208">
        <v>0</v>
      </c>
      <c r="L15" s="208">
        <v>0</v>
      </c>
      <c r="M15" s="208">
        <v>0</v>
      </c>
      <c r="N15" s="223">
        <v>0</v>
      </c>
      <c r="P15" s="45"/>
      <c r="Q15" s="45"/>
      <c r="R15" s="45"/>
    </row>
    <row r="16" s="179" customFormat="1" ht="24.95" customHeight="1" spans="1:18">
      <c r="A16" s="201" t="s">
        <v>36</v>
      </c>
      <c r="B16" s="210">
        <v>0</v>
      </c>
      <c r="C16" s="73" t="s">
        <v>37</v>
      </c>
      <c r="D16" s="211">
        <v>0</v>
      </c>
      <c r="E16" s="211">
        <v>0</v>
      </c>
      <c r="F16" s="212">
        <v>0</v>
      </c>
      <c r="G16" s="211">
        <v>0</v>
      </c>
      <c r="H16" s="211">
        <v>0</v>
      </c>
      <c r="I16" s="211">
        <v>0</v>
      </c>
      <c r="J16" s="211">
        <v>0</v>
      </c>
      <c r="K16" s="211">
        <v>0</v>
      </c>
      <c r="L16" s="212">
        <v>0</v>
      </c>
      <c r="M16" s="211">
        <v>0</v>
      </c>
      <c r="N16" s="212">
        <v>0</v>
      </c>
      <c r="P16" s="45"/>
      <c r="Q16" s="45"/>
      <c r="R16" s="45"/>
    </row>
    <row r="17" s="179" customFormat="1" ht="24.95" customHeight="1" spans="1:18">
      <c r="A17" s="201" t="s">
        <v>38</v>
      </c>
      <c r="B17" s="210">
        <v>0</v>
      </c>
      <c r="C17" s="73" t="s">
        <v>39</v>
      </c>
      <c r="D17" s="213">
        <v>0</v>
      </c>
      <c r="E17" s="213">
        <v>0</v>
      </c>
      <c r="F17" s="213">
        <v>0</v>
      </c>
      <c r="G17" s="213">
        <v>0</v>
      </c>
      <c r="H17" s="213">
        <v>0</v>
      </c>
      <c r="I17" s="213">
        <v>0</v>
      </c>
      <c r="J17" s="213">
        <v>0</v>
      </c>
      <c r="K17" s="213">
        <v>0</v>
      </c>
      <c r="L17" s="213">
        <v>0</v>
      </c>
      <c r="M17" s="213">
        <v>0</v>
      </c>
      <c r="N17" s="213">
        <v>0</v>
      </c>
      <c r="Q17" s="45"/>
      <c r="R17" s="45"/>
    </row>
    <row r="18" s="179" customFormat="1" ht="24.95" customHeight="1" spans="1:18">
      <c r="A18" s="201" t="s">
        <v>40</v>
      </c>
      <c r="B18" s="214">
        <v>0</v>
      </c>
      <c r="C18" s="73" t="s">
        <v>41</v>
      </c>
      <c r="D18" s="213">
        <v>0</v>
      </c>
      <c r="E18" s="213">
        <v>0</v>
      </c>
      <c r="F18" s="213">
        <v>0</v>
      </c>
      <c r="G18" s="213">
        <v>0</v>
      </c>
      <c r="H18" s="213">
        <v>0</v>
      </c>
      <c r="I18" s="213">
        <v>0</v>
      </c>
      <c r="J18" s="213">
        <v>0</v>
      </c>
      <c r="K18" s="213">
        <v>0</v>
      </c>
      <c r="L18" s="213">
        <v>0</v>
      </c>
      <c r="M18" s="213">
        <v>0</v>
      </c>
      <c r="N18" s="213">
        <v>0</v>
      </c>
      <c r="Q18" s="45"/>
      <c r="R18" s="45"/>
    </row>
    <row r="19" s="179" customFormat="1" ht="24.95" customHeight="1" spans="1:18">
      <c r="A19" s="201"/>
      <c r="B19" s="209"/>
      <c r="C19" s="215" t="s">
        <v>42</v>
      </c>
      <c r="D19" s="213">
        <v>0</v>
      </c>
      <c r="E19" s="213">
        <v>0</v>
      </c>
      <c r="F19" s="213">
        <v>0</v>
      </c>
      <c r="G19" s="213">
        <v>0</v>
      </c>
      <c r="H19" s="213">
        <v>0</v>
      </c>
      <c r="I19" s="213">
        <v>0</v>
      </c>
      <c r="J19" s="213">
        <v>0</v>
      </c>
      <c r="K19" s="213">
        <v>0</v>
      </c>
      <c r="L19" s="213">
        <v>0</v>
      </c>
      <c r="M19" s="213">
        <v>0</v>
      </c>
      <c r="N19" s="213">
        <v>0</v>
      </c>
      <c r="Q19" s="45"/>
      <c r="R19" s="45"/>
    </row>
    <row r="20" ht="24.95" customHeight="1" spans="1:18">
      <c r="A20" s="201"/>
      <c r="B20" s="216"/>
      <c r="C20" s="201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179"/>
      <c r="P20" s="179"/>
      <c r="Q20"/>
      <c r="R20"/>
    </row>
    <row r="21" ht="24.95" customHeight="1" spans="1:18">
      <c r="A21" s="201"/>
      <c r="B21" s="216"/>
      <c r="C21" s="201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179"/>
      <c r="P21" s="179"/>
      <c r="Q21"/>
      <c r="R21"/>
    </row>
    <row r="22" s="179" customFormat="1" ht="24.95" customHeight="1" spans="1:18">
      <c r="A22" s="190" t="s">
        <v>43</v>
      </c>
      <c r="B22" s="209">
        <v>9835880</v>
      </c>
      <c r="C22" s="218" t="s">
        <v>44</v>
      </c>
      <c r="D22" s="209">
        <v>9835880</v>
      </c>
      <c r="E22" s="209">
        <v>9835880</v>
      </c>
      <c r="F22" s="209">
        <v>9835880</v>
      </c>
      <c r="G22" s="209">
        <v>0</v>
      </c>
      <c r="H22" s="209">
        <v>0</v>
      </c>
      <c r="I22" s="209">
        <v>0</v>
      </c>
      <c r="J22" s="209">
        <v>0</v>
      </c>
      <c r="K22" s="209">
        <v>0</v>
      </c>
      <c r="L22" s="209">
        <v>0</v>
      </c>
      <c r="M22" s="209">
        <v>0</v>
      </c>
      <c r="N22" s="209">
        <v>0</v>
      </c>
      <c r="O22" s="224"/>
      <c r="P22" s="45"/>
      <c r="Q22" s="45"/>
      <c r="R22" s="45"/>
    </row>
    <row r="23" ht="24" customHeight="1" spans="1:18">
      <c r="A23" s="219"/>
      <c r="B23" s="179"/>
      <c r="C23" s="179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/>
      <c r="P23"/>
      <c r="Q23"/>
      <c r="R23"/>
    </row>
    <row r="24" ht="14.25" spans="1:18">
      <c r="A24"/>
      <c r="B24" s="179"/>
      <c r="C24" s="179"/>
      <c r="D24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/>
      <c r="P24"/>
      <c r="Q24"/>
      <c r="R24"/>
    </row>
    <row r="25" ht="14.25" spans="1:18">
      <c r="A25"/>
      <c r="B25" s="179"/>
      <c r="C25" s="179"/>
      <c r="D25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/>
      <c r="P25"/>
      <c r="Q25"/>
      <c r="R25"/>
    </row>
    <row r="26" ht="14.25" spans="1:18">
      <c r="A26"/>
      <c r="B26"/>
      <c r="C26" s="179"/>
      <c r="D26" s="179"/>
      <c r="E26" s="179"/>
      <c r="F26" s="179"/>
      <c r="G26" s="179"/>
      <c r="H26" s="179"/>
      <c r="I26" s="179"/>
      <c r="J26" s="179"/>
      <c r="K26" s="179"/>
      <c r="L26"/>
      <c r="M26" s="179"/>
      <c r="N26" s="179"/>
      <c r="O26"/>
      <c r="P26"/>
      <c r="Q26"/>
      <c r="R26"/>
    </row>
    <row r="27" ht="14.25" spans="1:18">
      <c r="A27"/>
      <c r="B27"/>
      <c r="C27" s="179"/>
      <c r="D27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/>
      <c r="P27"/>
      <c r="Q27"/>
      <c r="R27"/>
    </row>
    <row r="28" ht="14.25" spans="1:18">
      <c r="A28"/>
      <c r="B28"/>
      <c r="C28"/>
      <c r="D28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/>
      <c r="P28"/>
      <c r="Q28"/>
      <c r="R28"/>
    </row>
    <row r="29" ht="14.25" spans="1:18">
      <c r="A29"/>
      <c r="B29"/>
      <c r="C29"/>
      <c r="D2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/>
      <c r="P29"/>
      <c r="Q29"/>
      <c r="R29"/>
    </row>
    <row r="30" ht="14.25" spans="1:18">
      <c r="A30"/>
      <c r="B30"/>
      <c r="C30"/>
      <c r="D30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/>
      <c r="P30"/>
      <c r="Q30"/>
      <c r="R30"/>
    </row>
    <row r="31" ht="14.25" spans="1:18">
      <c r="A31"/>
      <c r="B31"/>
      <c r="C31"/>
      <c r="D31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/>
      <c r="P31"/>
      <c r="Q31"/>
      <c r="R31"/>
    </row>
    <row r="32" ht="14.25" spans="1:18">
      <c r="A32" s="179"/>
      <c r="B32"/>
      <c r="C32"/>
      <c r="D32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/>
      <c r="P32"/>
      <c r="Q32"/>
      <c r="R32"/>
    </row>
    <row r="33" ht="14.25" spans="1:18">
      <c r="A33"/>
      <c r="B33"/>
      <c r="C33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/>
      <c r="P33"/>
      <c r="Q33"/>
      <c r="R33"/>
    </row>
    <row r="34" ht="14.25" spans="1:18">
      <c r="A34"/>
      <c r="B34"/>
      <c r="C34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/>
      <c r="P34"/>
      <c r="Q34"/>
      <c r="R34"/>
    </row>
    <row r="35" ht="14.25" spans="1:18">
      <c r="A35"/>
      <c r="B35"/>
      <c r="C35"/>
      <c r="D35" s="179"/>
      <c r="E35" s="179"/>
      <c r="F35" s="179"/>
      <c r="G35" s="179"/>
      <c r="H35" s="179"/>
      <c r="I35" s="179"/>
      <c r="J35" s="179"/>
      <c r="K35" s="179"/>
      <c r="L35"/>
      <c r="M35" s="179"/>
      <c r="N35"/>
      <c r="O35"/>
      <c r="P35"/>
      <c r="Q35"/>
      <c r="R35"/>
    </row>
    <row r="36" ht="14.25" spans="1:18">
      <c r="A36"/>
      <c r="B36"/>
      <c r="C36"/>
      <c r="D36" s="179"/>
      <c r="E36" s="179"/>
      <c r="F36" s="179"/>
      <c r="G36" s="179"/>
      <c r="H36" s="179"/>
      <c r="I36" s="179"/>
      <c r="J36" s="179"/>
      <c r="K36" s="179"/>
      <c r="L36"/>
      <c r="M36" s="179"/>
      <c r="N36"/>
      <c r="O36"/>
      <c r="P36"/>
      <c r="Q36"/>
      <c r="R36"/>
    </row>
    <row r="37" ht="14.25" spans="1:18">
      <c r="A37"/>
      <c r="B37"/>
      <c r="C37"/>
      <c r="D37"/>
      <c r="E37" s="179"/>
      <c r="F37" s="179"/>
      <c r="G37" s="179"/>
      <c r="H37" s="179"/>
      <c r="I37" s="179"/>
      <c r="J37" s="179"/>
      <c r="K37" s="179"/>
      <c r="L37"/>
      <c r="M37" s="179"/>
      <c r="N37"/>
      <c r="O37"/>
      <c r="P37"/>
      <c r="Q37"/>
      <c r="R37"/>
    </row>
    <row r="38" ht="14.25" spans="1:18">
      <c r="A38"/>
      <c r="B38"/>
      <c r="C38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/>
      <c r="O38"/>
      <c r="P38"/>
      <c r="Q38"/>
      <c r="R38"/>
    </row>
    <row r="39" ht="14.25" spans="1:18">
      <c r="A39"/>
      <c r="B39"/>
      <c r="C39"/>
      <c r="D39" s="179"/>
      <c r="E39" s="179"/>
      <c r="F39" s="179"/>
      <c r="G39" s="179"/>
      <c r="H39" s="179"/>
      <c r="I39" s="179"/>
      <c r="J39"/>
      <c r="K39"/>
      <c r="L39" s="179"/>
      <c r="M39" s="179"/>
      <c r="N39"/>
      <c r="O39"/>
      <c r="P39"/>
      <c r="Q39"/>
      <c r="R39"/>
    </row>
    <row r="40" ht="14.25" spans="1:18">
      <c r="A40"/>
      <c r="B40"/>
      <c r="C40"/>
      <c r="D40" s="179"/>
      <c r="E40" s="179"/>
      <c r="F40" s="179"/>
      <c r="G40" s="179"/>
      <c r="H40" s="179"/>
      <c r="I40" s="179"/>
      <c r="J40"/>
      <c r="K40"/>
      <c r="L40" s="179"/>
      <c r="M40" s="179"/>
      <c r="N40"/>
      <c r="O40"/>
      <c r="P40"/>
      <c r="Q40"/>
      <c r="R40"/>
    </row>
    <row r="41" ht="14.25" spans="1:18">
      <c r="A41"/>
      <c r="B41"/>
      <c r="C41"/>
      <c r="D41"/>
      <c r="E41"/>
      <c r="F41"/>
      <c r="G41"/>
      <c r="H41"/>
      <c r="I41"/>
      <c r="J41"/>
      <c r="K41"/>
      <c r="L41" s="179"/>
      <c r="M41" s="179"/>
      <c r="N41"/>
      <c r="O41"/>
      <c r="P41"/>
      <c r="Q41"/>
      <c r="R41"/>
    </row>
  </sheetData>
  <sheetProtection formatCells="0" formatColumns="0" formatRows="0"/>
  <mergeCells count="13">
    <mergeCell ref="A3:N3"/>
    <mergeCell ref="A4:L4"/>
    <mergeCell ref="C5:N5"/>
    <mergeCell ref="D6:N6"/>
    <mergeCell ref="E7:J7"/>
    <mergeCell ref="A6:A8"/>
    <mergeCell ref="B6:B8"/>
    <mergeCell ref="C6:C8"/>
    <mergeCell ref="D7:D8"/>
    <mergeCell ref="K7:K8"/>
    <mergeCell ref="L7:L8"/>
    <mergeCell ref="M7:M8"/>
    <mergeCell ref="N7:N8"/>
  </mergeCells>
  <printOptions horizontalCentered="1"/>
  <pageMargins left="0.590551181102362" right="0.590551181102362" top="0.393700787401575" bottom="0.393700787401575" header="0.511811023622047" footer="0.511811023622047"/>
  <pageSetup paperSize="9" scale="6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53"/>
  <sheetViews>
    <sheetView showGridLines="0" showZeros="0" workbookViewId="0">
      <selection activeCell="A1" sqref="A1"/>
    </sheetView>
  </sheetViews>
  <sheetFormatPr defaultColWidth="9" defaultRowHeight="11.25"/>
  <cols>
    <col min="1" max="3" width="3.5" style="139" customWidth="1"/>
    <col min="4" max="4" width="12.375" style="139" customWidth="1"/>
    <col min="5" max="5" width="18.5" style="139" customWidth="1"/>
    <col min="6" max="16" width="15.5" style="139" customWidth="1"/>
    <col min="17" max="16384" width="9" style="139"/>
  </cols>
  <sheetData>
    <row r="1" ht="25.5" customHeight="1" spans="1:17">
      <c r="A1" s="140"/>
      <c r="B1" s="140"/>
      <c r="C1" s="141"/>
      <c r="D1" s="142"/>
      <c r="E1" s="143"/>
      <c r="F1" s="143"/>
      <c r="G1" s="143"/>
      <c r="H1" s="144"/>
      <c r="I1" s="144"/>
      <c r="J1" s="144"/>
      <c r="K1" s="144"/>
      <c r="L1" s="144"/>
      <c r="M1" s="144"/>
      <c r="N1" s="144"/>
      <c r="O1" s="144"/>
      <c r="P1" s="167" t="s">
        <v>45</v>
      </c>
      <c r="Q1"/>
    </row>
    <row r="2" ht="25.5" customHeight="1" spans="1:17">
      <c r="A2" s="145" t="s">
        <v>46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/>
    </row>
    <row r="3" ht="25.5" customHeight="1" spans="1:17">
      <c r="A3" s="146" t="s">
        <v>47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68" t="s">
        <v>3</v>
      </c>
      <c r="Q3"/>
    </row>
    <row r="4" ht="20.25" customHeight="1" spans="1:17">
      <c r="A4" s="148" t="s">
        <v>48</v>
      </c>
      <c r="B4" s="148"/>
      <c r="C4" s="148"/>
      <c r="D4" s="149" t="s">
        <v>49</v>
      </c>
      <c r="E4" s="149" t="s">
        <v>50</v>
      </c>
      <c r="F4" s="150" t="s">
        <v>51</v>
      </c>
      <c r="G4" s="151" t="s">
        <v>11</v>
      </c>
      <c r="H4" s="152"/>
      <c r="I4" s="152"/>
      <c r="J4" s="152"/>
      <c r="K4" s="152"/>
      <c r="L4" s="169"/>
      <c r="M4" s="170" t="s">
        <v>12</v>
      </c>
      <c r="N4" s="171" t="s">
        <v>13</v>
      </c>
      <c r="O4" s="172" t="s">
        <v>14</v>
      </c>
      <c r="P4" s="149" t="s">
        <v>15</v>
      </c>
      <c r="Q4"/>
    </row>
    <row r="5" ht="24.75" customHeight="1" spans="1:17">
      <c r="A5" s="153" t="s">
        <v>52</v>
      </c>
      <c r="B5" s="154" t="s">
        <v>53</v>
      </c>
      <c r="C5" s="154" t="s">
        <v>54</v>
      </c>
      <c r="D5" s="155"/>
      <c r="E5" s="149"/>
      <c r="F5" s="149"/>
      <c r="G5" s="156" t="s">
        <v>16</v>
      </c>
      <c r="H5" s="157" t="s">
        <v>17</v>
      </c>
      <c r="I5" s="173" t="s">
        <v>18</v>
      </c>
      <c r="J5" s="173" t="s">
        <v>19</v>
      </c>
      <c r="K5" s="173" t="s">
        <v>20</v>
      </c>
      <c r="L5" s="174" t="s">
        <v>55</v>
      </c>
      <c r="M5" s="175"/>
      <c r="N5" s="176"/>
      <c r="O5" s="176"/>
      <c r="P5" s="149"/>
      <c r="Q5"/>
    </row>
    <row r="6" ht="20.25" customHeight="1" spans="1:17">
      <c r="A6" s="158" t="s">
        <v>56</v>
      </c>
      <c r="B6" s="159" t="s">
        <v>56</v>
      </c>
      <c r="C6" s="160" t="s">
        <v>56</v>
      </c>
      <c r="D6" s="161" t="s">
        <v>56</v>
      </c>
      <c r="E6" s="162" t="s">
        <v>56</v>
      </c>
      <c r="F6" s="163">
        <v>1</v>
      </c>
      <c r="G6" s="164">
        <v>2</v>
      </c>
      <c r="H6" s="163">
        <v>3</v>
      </c>
      <c r="I6" s="163">
        <v>4</v>
      </c>
      <c r="J6" s="163">
        <v>5</v>
      </c>
      <c r="K6" s="163">
        <v>6</v>
      </c>
      <c r="L6" s="163">
        <v>7</v>
      </c>
      <c r="M6" s="163">
        <v>8</v>
      </c>
      <c r="N6" s="163">
        <v>9</v>
      </c>
      <c r="O6" s="163">
        <v>10</v>
      </c>
      <c r="P6" s="163">
        <v>11</v>
      </c>
      <c r="Q6"/>
    </row>
    <row r="7" s="138" customFormat="1" ht="20.1" customHeight="1" spans="1:17">
      <c r="A7" s="165"/>
      <c r="B7" s="165"/>
      <c r="C7" s="165"/>
      <c r="D7" s="165"/>
      <c r="E7" s="165" t="s">
        <v>10</v>
      </c>
      <c r="F7" s="166">
        <f t="shared" ref="F7:P7" si="0">F8</f>
        <v>9835880</v>
      </c>
      <c r="G7" s="166">
        <f t="shared" si="0"/>
        <v>9835880</v>
      </c>
      <c r="H7" s="166">
        <f t="shared" si="0"/>
        <v>9835880</v>
      </c>
      <c r="I7" s="166">
        <f t="shared" si="0"/>
        <v>0</v>
      </c>
      <c r="J7" s="166">
        <f t="shared" si="0"/>
        <v>0</v>
      </c>
      <c r="K7" s="166">
        <f t="shared" si="0"/>
        <v>0</v>
      </c>
      <c r="L7" s="166">
        <f t="shared" si="0"/>
        <v>0</v>
      </c>
      <c r="M7" s="166">
        <f t="shared" si="0"/>
        <v>0</v>
      </c>
      <c r="N7" s="166">
        <f t="shared" si="0"/>
        <v>0</v>
      </c>
      <c r="O7" s="166">
        <f t="shared" si="0"/>
        <v>0</v>
      </c>
      <c r="P7" s="177">
        <f t="shared" si="0"/>
        <v>0</v>
      </c>
      <c r="Q7" s="178"/>
    </row>
    <row r="8" ht="20.1" customHeight="1" spans="1:17">
      <c r="A8" s="165"/>
      <c r="B8" s="165"/>
      <c r="C8" s="165"/>
      <c r="D8" s="165" t="s">
        <v>57</v>
      </c>
      <c r="E8" s="165" t="s">
        <v>58</v>
      </c>
      <c r="F8" s="166">
        <f t="shared" ref="F8:P8" si="1">F9+F19</f>
        <v>9835880</v>
      </c>
      <c r="G8" s="166">
        <f t="shared" si="1"/>
        <v>9835880</v>
      </c>
      <c r="H8" s="166">
        <f t="shared" si="1"/>
        <v>9835880</v>
      </c>
      <c r="I8" s="166">
        <f t="shared" si="1"/>
        <v>0</v>
      </c>
      <c r="J8" s="166">
        <f t="shared" si="1"/>
        <v>0</v>
      </c>
      <c r="K8" s="166">
        <f t="shared" si="1"/>
        <v>0</v>
      </c>
      <c r="L8" s="166">
        <f t="shared" si="1"/>
        <v>0</v>
      </c>
      <c r="M8" s="166">
        <f t="shared" si="1"/>
        <v>0</v>
      </c>
      <c r="N8" s="166">
        <f t="shared" si="1"/>
        <v>0</v>
      </c>
      <c r="O8" s="166">
        <f t="shared" si="1"/>
        <v>0</v>
      </c>
      <c r="P8" s="177">
        <f t="shared" si="1"/>
        <v>0</v>
      </c>
      <c r="Q8"/>
    </row>
    <row r="9" ht="20.1" customHeight="1" spans="1:17">
      <c r="A9" s="165"/>
      <c r="B9" s="165"/>
      <c r="C9" s="165"/>
      <c r="D9" s="165" t="s">
        <v>59</v>
      </c>
      <c r="E9" s="165" t="s">
        <v>60</v>
      </c>
      <c r="F9" s="166">
        <f t="shared" ref="F9:P9" si="2">SUM(F10:F18)</f>
        <v>8233692</v>
      </c>
      <c r="G9" s="166">
        <f t="shared" si="2"/>
        <v>8233692</v>
      </c>
      <c r="H9" s="166">
        <f t="shared" si="2"/>
        <v>8233692</v>
      </c>
      <c r="I9" s="166">
        <f t="shared" si="2"/>
        <v>0</v>
      </c>
      <c r="J9" s="166">
        <f t="shared" si="2"/>
        <v>0</v>
      </c>
      <c r="K9" s="166">
        <f t="shared" si="2"/>
        <v>0</v>
      </c>
      <c r="L9" s="166">
        <f t="shared" si="2"/>
        <v>0</v>
      </c>
      <c r="M9" s="166">
        <f t="shared" si="2"/>
        <v>0</v>
      </c>
      <c r="N9" s="166">
        <f t="shared" si="2"/>
        <v>0</v>
      </c>
      <c r="O9" s="166">
        <f t="shared" si="2"/>
        <v>0</v>
      </c>
      <c r="P9" s="177">
        <f t="shared" si="2"/>
        <v>0</v>
      </c>
      <c r="Q9"/>
    </row>
    <row r="10" ht="20.1" customHeight="1" spans="1:17">
      <c r="A10" s="165" t="s">
        <v>61</v>
      </c>
      <c r="B10" s="165" t="s">
        <v>62</v>
      </c>
      <c r="C10" s="165" t="s">
        <v>63</v>
      </c>
      <c r="D10" s="165" t="s">
        <v>64</v>
      </c>
      <c r="E10" s="165" t="s">
        <v>65</v>
      </c>
      <c r="F10" s="166">
        <v>4429738</v>
      </c>
      <c r="G10" s="166">
        <v>4429738</v>
      </c>
      <c r="H10" s="166">
        <v>4429738</v>
      </c>
      <c r="I10" s="166">
        <v>0</v>
      </c>
      <c r="J10" s="166">
        <v>0</v>
      </c>
      <c r="K10" s="166">
        <v>0</v>
      </c>
      <c r="L10" s="166">
        <v>0</v>
      </c>
      <c r="M10" s="166">
        <v>0</v>
      </c>
      <c r="N10" s="166">
        <v>0</v>
      </c>
      <c r="O10" s="166">
        <v>0</v>
      </c>
      <c r="P10" s="177">
        <v>0</v>
      </c>
      <c r="Q10"/>
    </row>
    <row r="11" ht="20.1" customHeight="1" spans="1:17">
      <c r="A11" s="165" t="s">
        <v>61</v>
      </c>
      <c r="B11" s="165" t="s">
        <v>62</v>
      </c>
      <c r="C11" s="165" t="s">
        <v>66</v>
      </c>
      <c r="D11" s="165" t="s">
        <v>64</v>
      </c>
      <c r="E11" s="165" t="s">
        <v>67</v>
      </c>
      <c r="F11" s="166">
        <v>1966500</v>
      </c>
      <c r="G11" s="166">
        <v>1966500</v>
      </c>
      <c r="H11" s="166">
        <v>1966500</v>
      </c>
      <c r="I11" s="166">
        <v>0</v>
      </c>
      <c r="J11" s="166">
        <v>0</v>
      </c>
      <c r="K11" s="166">
        <v>0</v>
      </c>
      <c r="L11" s="166">
        <v>0</v>
      </c>
      <c r="M11" s="166">
        <v>0</v>
      </c>
      <c r="N11" s="166">
        <v>0</v>
      </c>
      <c r="O11" s="166">
        <v>0</v>
      </c>
      <c r="P11" s="177">
        <v>0</v>
      </c>
      <c r="Q11"/>
    </row>
    <row r="12" ht="20.1" customHeight="1" spans="1:17">
      <c r="A12" s="165" t="s">
        <v>61</v>
      </c>
      <c r="B12" s="165" t="s">
        <v>62</v>
      </c>
      <c r="C12" s="165" t="s">
        <v>62</v>
      </c>
      <c r="D12" s="165" t="s">
        <v>64</v>
      </c>
      <c r="E12" s="165" t="s">
        <v>68</v>
      </c>
      <c r="F12" s="166">
        <v>187200</v>
      </c>
      <c r="G12" s="166">
        <v>187200</v>
      </c>
      <c r="H12" s="166">
        <v>187200</v>
      </c>
      <c r="I12" s="166">
        <v>0</v>
      </c>
      <c r="J12" s="166">
        <v>0</v>
      </c>
      <c r="K12" s="166">
        <v>0</v>
      </c>
      <c r="L12" s="166">
        <v>0</v>
      </c>
      <c r="M12" s="166">
        <v>0</v>
      </c>
      <c r="N12" s="166">
        <v>0</v>
      </c>
      <c r="O12" s="166">
        <v>0</v>
      </c>
      <c r="P12" s="177">
        <v>0</v>
      </c>
      <c r="Q12"/>
    </row>
    <row r="13" ht="20.1" customHeight="1" spans="1:17">
      <c r="A13" s="165" t="s">
        <v>69</v>
      </c>
      <c r="B13" s="165" t="s">
        <v>70</v>
      </c>
      <c r="C13" s="165" t="s">
        <v>63</v>
      </c>
      <c r="D13" s="165" t="s">
        <v>64</v>
      </c>
      <c r="E13" s="165" t="s">
        <v>71</v>
      </c>
      <c r="F13" s="166">
        <v>639175</v>
      </c>
      <c r="G13" s="166">
        <v>639175</v>
      </c>
      <c r="H13" s="166">
        <v>639175</v>
      </c>
      <c r="I13" s="166">
        <v>0</v>
      </c>
      <c r="J13" s="166">
        <v>0</v>
      </c>
      <c r="K13" s="166">
        <v>0</v>
      </c>
      <c r="L13" s="166">
        <v>0</v>
      </c>
      <c r="M13" s="166">
        <v>0</v>
      </c>
      <c r="N13" s="166">
        <v>0</v>
      </c>
      <c r="O13" s="166">
        <v>0</v>
      </c>
      <c r="P13" s="177">
        <v>0</v>
      </c>
      <c r="Q13"/>
    </row>
    <row r="14" ht="20.1" customHeight="1" spans="1:17">
      <c r="A14" s="165" t="s">
        <v>69</v>
      </c>
      <c r="B14" s="165" t="s">
        <v>70</v>
      </c>
      <c r="C14" s="165" t="s">
        <v>70</v>
      </c>
      <c r="D14" s="165" t="s">
        <v>64</v>
      </c>
      <c r="E14" s="165" t="s">
        <v>72</v>
      </c>
      <c r="F14" s="166">
        <v>390277</v>
      </c>
      <c r="G14" s="166">
        <v>390277</v>
      </c>
      <c r="H14" s="166">
        <v>390277</v>
      </c>
      <c r="I14" s="166">
        <v>0</v>
      </c>
      <c r="J14" s="166">
        <v>0</v>
      </c>
      <c r="K14" s="166">
        <v>0</v>
      </c>
      <c r="L14" s="166">
        <v>0</v>
      </c>
      <c r="M14" s="166">
        <v>0</v>
      </c>
      <c r="N14" s="166">
        <v>0</v>
      </c>
      <c r="O14" s="166">
        <v>0</v>
      </c>
      <c r="P14" s="177">
        <v>0</v>
      </c>
      <c r="Q14"/>
    </row>
    <row r="15" ht="20.1" customHeight="1" spans="1:17">
      <c r="A15" s="165" t="s">
        <v>69</v>
      </c>
      <c r="B15" s="165" t="s">
        <v>73</v>
      </c>
      <c r="C15" s="165" t="s">
        <v>63</v>
      </c>
      <c r="D15" s="165" t="s">
        <v>64</v>
      </c>
      <c r="E15" s="165" t="s">
        <v>74</v>
      </c>
      <c r="F15" s="166">
        <v>4631</v>
      </c>
      <c r="G15" s="166">
        <v>4631</v>
      </c>
      <c r="H15" s="166">
        <v>4631</v>
      </c>
      <c r="I15" s="166">
        <v>0</v>
      </c>
      <c r="J15" s="166">
        <v>0</v>
      </c>
      <c r="K15" s="166">
        <v>0</v>
      </c>
      <c r="L15" s="166">
        <v>0</v>
      </c>
      <c r="M15" s="166">
        <v>0</v>
      </c>
      <c r="N15" s="166">
        <v>0</v>
      </c>
      <c r="O15" s="166">
        <v>0</v>
      </c>
      <c r="P15" s="177">
        <v>0</v>
      </c>
      <c r="Q15"/>
    </row>
    <row r="16" ht="20.1" customHeight="1" spans="1:17">
      <c r="A16" s="165" t="s">
        <v>75</v>
      </c>
      <c r="B16" s="165" t="s">
        <v>76</v>
      </c>
      <c r="C16" s="165" t="s">
        <v>63</v>
      </c>
      <c r="D16" s="165" t="s">
        <v>64</v>
      </c>
      <c r="E16" s="165" t="s">
        <v>77</v>
      </c>
      <c r="F16" s="166">
        <v>204274</v>
      </c>
      <c r="G16" s="166">
        <v>204274</v>
      </c>
      <c r="H16" s="166">
        <v>204274</v>
      </c>
      <c r="I16" s="166">
        <v>0</v>
      </c>
      <c r="J16" s="166">
        <v>0</v>
      </c>
      <c r="K16" s="166">
        <v>0</v>
      </c>
      <c r="L16" s="166">
        <v>0</v>
      </c>
      <c r="M16" s="166">
        <v>0</v>
      </c>
      <c r="N16" s="166">
        <v>0</v>
      </c>
      <c r="O16" s="166">
        <v>0</v>
      </c>
      <c r="P16" s="177">
        <v>0</v>
      </c>
      <c r="Q16"/>
    </row>
    <row r="17" ht="20.1" customHeight="1" spans="1:17">
      <c r="A17" s="165" t="s">
        <v>75</v>
      </c>
      <c r="B17" s="165" t="s">
        <v>76</v>
      </c>
      <c r="C17" s="165" t="s">
        <v>62</v>
      </c>
      <c r="D17" s="165" t="s">
        <v>64</v>
      </c>
      <c r="E17" s="165" t="s">
        <v>78</v>
      </c>
      <c r="F17" s="166">
        <v>134055</v>
      </c>
      <c r="G17" s="166">
        <v>134055</v>
      </c>
      <c r="H17" s="166">
        <v>134055</v>
      </c>
      <c r="I17" s="166">
        <v>0</v>
      </c>
      <c r="J17" s="166">
        <v>0</v>
      </c>
      <c r="K17" s="166">
        <v>0</v>
      </c>
      <c r="L17" s="166">
        <v>0</v>
      </c>
      <c r="M17" s="166">
        <v>0</v>
      </c>
      <c r="N17" s="166">
        <v>0</v>
      </c>
      <c r="O17" s="166">
        <v>0</v>
      </c>
      <c r="P17" s="177">
        <v>0</v>
      </c>
      <c r="Q17"/>
    </row>
    <row r="18" ht="20.1" customHeight="1" spans="1:17">
      <c r="A18" s="165" t="s">
        <v>79</v>
      </c>
      <c r="B18" s="165" t="s">
        <v>66</v>
      </c>
      <c r="C18" s="165" t="s">
        <v>63</v>
      </c>
      <c r="D18" s="165" t="s">
        <v>64</v>
      </c>
      <c r="E18" s="165" t="s">
        <v>80</v>
      </c>
      <c r="F18" s="166">
        <v>277842</v>
      </c>
      <c r="G18" s="166">
        <v>277842</v>
      </c>
      <c r="H18" s="166">
        <v>277842</v>
      </c>
      <c r="I18" s="166">
        <v>0</v>
      </c>
      <c r="J18" s="166">
        <v>0</v>
      </c>
      <c r="K18" s="166">
        <v>0</v>
      </c>
      <c r="L18" s="166">
        <v>0</v>
      </c>
      <c r="M18" s="166">
        <v>0</v>
      </c>
      <c r="N18" s="166">
        <v>0</v>
      </c>
      <c r="O18" s="166">
        <v>0</v>
      </c>
      <c r="P18" s="177">
        <v>0</v>
      </c>
      <c r="Q18"/>
    </row>
    <row r="19" ht="20.1" customHeight="1" spans="1:17">
      <c r="A19" s="165"/>
      <c r="B19" s="165"/>
      <c r="C19" s="165"/>
      <c r="D19" s="165" t="s">
        <v>81</v>
      </c>
      <c r="E19" s="165" t="s">
        <v>82</v>
      </c>
      <c r="F19" s="166">
        <f t="shared" ref="F19:P19" si="3">SUM(F20:F26)</f>
        <v>1602188</v>
      </c>
      <c r="G19" s="166">
        <f t="shared" si="3"/>
        <v>1602188</v>
      </c>
      <c r="H19" s="166">
        <f t="shared" si="3"/>
        <v>1602188</v>
      </c>
      <c r="I19" s="166">
        <f t="shared" si="3"/>
        <v>0</v>
      </c>
      <c r="J19" s="166">
        <f t="shared" si="3"/>
        <v>0</v>
      </c>
      <c r="K19" s="166">
        <f t="shared" si="3"/>
        <v>0</v>
      </c>
      <c r="L19" s="166">
        <f t="shared" si="3"/>
        <v>0</v>
      </c>
      <c r="M19" s="166">
        <f t="shared" si="3"/>
        <v>0</v>
      </c>
      <c r="N19" s="166">
        <f t="shared" si="3"/>
        <v>0</v>
      </c>
      <c r="O19" s="166">
        <f t="shared" si="3"/>
        <v>0</v>
      </c>
      <c r="P19" s="177">
        <f t="shared" si="3"/>
        <v>0</v>
      </c>
      <c r="Q19"/>
    </row>
    <row r="20" ht="20.1" customHeight="1" spans="1:17">
      <c r="A20" s="165" t="s">
        <v>61</v>
      </c>
      <c r="B20" s="165" t="s">
        <v>62</v>
      </c>
      <c r="C20" s="165" t="s">
        <v>83</v>
      </c>
      <c r="D20" s="165" t="s">
        <v>84</v>
      </c>
      <c r="E20" s="165" t="s">
        <v>85</v>
      </c>
      <c r="F20" s="166">
        <v>216800</v>
      </c>
      <c r="G20" s="166">
        <v>216800</v>
      </c>
      <c r="H20" s="166">
        <v>216800</v>
      </c>
      <c r="I20" s="166">
        <v>0</v>
      </c>
      <c r="J20" s="166">
        <v>0</v>
      </c>
      <c r="K20" s="166">
        <v>0</v>
      </c>
      <c r="L20" s="166">
        <v>0</v>
      </c>
      <c r="M20" s="166">
        <v>0</v>
      </c>
      <c r="N20" s="166">
        <v>0</v>
      </c>
      <c r="O20" s="166">
        <v>0</v>
      </c>
      <c r="P20" s="177">
        <v>0</v>
      </c>
      <c r="Q20"/>
    </row>
    <row r="21" ht="20.1" customHeight="1" spans="1:17">
      <c r="A21" s="165" t="s">
        <v>61</v>
      </c>
      <c r="B21" s="165" t="s">
        <v>62</v>
      </c>
      <c r="C21" s="165" t="s">
        <v>86</v>
      </c>
      <c r="D21" s="165" t="s">
        <v>84</v>
      </c>
      <c r="E21" s="165" t="s">
        <v>87</v>
      </c>
      <c r="F21" s="166">
        <v>1129754</v>
      </c>
      <c r="G21" s="166">
        <v>1129754</v>
      </c>
      <c r="H21" s="166">
        <v>1129754</v>
      </c>
      <c r="I21" s="166">
        <v>0</v>
      </c>
      <c r="J21" s="166">
        <v>0</v>
      </c>
      <c r="K21" s="166">
        <v>0</v>
      </c>
      <c r="L21" s="166">
        <v>0</v>
      </c>
      <c r="M21" s="166">
        <v>0</v>
      </c>
      <c r="N21" s="166">
        <v>0</v>
      </c>
      <c r="O21" s="166">
        <v>0</v>
      </c>
      <c r="P21" s="177">
        <v>0</v>
      </c>
      <c r="Q21"/>
    </row>
    <row r="22" ht="20.1" customHeight="1" spans="1:17">
      <c r="A22" s="165" t="s">
        <v>69</v>
      </c>
      <c r="B22" s="165" t="s">
        <v>70</v>
      </c>
      <c r="C22" s="165" t="s">
        <v>70</v>
      </c>
      <c r="D22" s="165" t="s">
        <v>84</v>
      </c>
      <c r="E22" s="165" t="s">
        <v>72</v>
      </c>
      <c r="F22" s="166">
        <v>102657</v>
      </c>
      <c r="G22" s="166">
        <v>102657</v>
      </c>
      <c r="H22" s="166">
        <v>102657</v>
      </c>
      <c r="I22" s="166">
        <v>0</v>
      </c>
      <c r="J22" s="166">
        <v>0</v>
      </c>
      <c r="K22" s="166">
        <v>0</v>
      </c>
      <c r="L22" s="166">
        <v>0</v>
      </c>
      <c r="M22" s="166">
        <v>0</v>
      </c>
      <c r="N22" s="166">
        <v>0</v>
      </c>
      <c r="O22" s="166">
        <v>0</v>
      </c>
      <c r="P22" s="177">
        <v>0</v>
      </c>
      <c r="Q22"/>
    </row>
    <row r="23" ht="20.1" customHeight="1" spans="1:17">
      <c r="A23" s="165" t="s">
        <v>69</v>
      </c>
      <c r="B23" s="165" t="s">
        <v>73</v>
      </c>
      <c r="C23" s="165" t="s">
        <v>63</v>
      </c>
      <c r="D23" s="165" t="s">
        <v>84</v>
      </c>
      <c r="E23" s="165" t="s">
        <v>74</v>
      </c>
      <c r="F23" s="166">
        <v>7057</v>
      </c>
      <c r="G23" s="166">
        <v>7057</v>
      </c>
      <c r="H23" s="166">
        <v>7057</v>
      </c>
      <c r="I23" s="166">
        <v>0</v>
      </c>
      <c r="J23" s="166">
        <v>0</v>
      </c>
      <c r="K23" s="166">
        <v>0</v>
      </c>
      <c r="L23" s="166">
        <v>0</v>
      </c>
      <c r="M23" s="166">
        <v>0</v>
      </c>
      <c r="N23" s="166">
        <v>0</v>
      </c>
      <c r="O23" s="166">
        <v>0</v>
      </c>
      <c r="P23" s="177">
        <v>0</v>
      </c>
      <c r="Q23"/>
    </row>
    <row r="24" ht="20.1" customHeight="1" spans="1:17">
      <c r="A24" s="165" t="s">
        <v>75</v>
      </c>
      <c r="B24" s="165" t="s">
        <v>76</v>
      </c>
      <c r="C24" s="165" t="s">
        <v>66</v>
      </c>
      <c r="D24" s="165" t="s">
        <v>84</v>
      </c>
      <c r="E24" s="165" t="s">
        <v>88</v>
      </c>
      <c r="F24" s="166">
        <v>41704</v>
      </c>
      <c r="G24" s="166">
        <v>41704</v>
      </c>
      <c r="H24" s="166">
        <v>41704</v>
      </c>
      <c r="I24" s="166">
        <v>0</v>
      </c>
      <c r="J24" s="166">
        <v>0</v>
      </c>
      <c r="K24" s="166">
        <v>0</v>
      </c>
      <c r="L24" s="166">
        <v>0</v>
      </c>
      <c r="M24" s="166">
        <v>0</v>
      </c>
      <c r="N24" s="166">
        <v>0</v>
      </c>
      <c r="O24" s="166">
        <v>0</v>
      </c>
      <c r="P24" s="177">
        <v>0</v>
      </c>
      <c r="Q24"/>
    </row>
    <row r="25" ht="20.1" customHeight="1" spans="1:17">
      <c r="A25" s="165" t="s">
        <v>75</v>
      </c>
      <c r="B25" s="165" t="s">
        <v>76</v>
      </c>
      <c r="C25" s="165" t="s">
        <v>62</v>
      </c>
      <c r="D25" s="165" t="s">
        <v>84</v>
      </c>
      <c r="E25" s="165" t="s">
        <v>78</v>
      </c>
      <c r="F25" s="166">
        <v>27224</v>
      </c>
      <c r="G25" s="166">
        <v>27224</v>
      </c>
      <c r="H25" s="166">
        <v>27224</v>
      </c>
      <c r="I25" s="166">
        <v>0</v>
      </c>
      <c r="J25" s="166">
        <v>0</v>
      </c>
      <c r="K25" s="166">
        <v>0</v>
      </c>
      <c r="L25" s="166">
        <v>0</v>
      </c>
      <c r="M25" s="166">
        <v>0</v>
      </c>
      <c r="N25" s="166">
        <v>0</v>
      </c>
      <c r="O25" s="166">
        <v>0</v>
      </c>
      <c r="P25" s="177">
        <v>0</v>
      </c>
      <c r="Q25"/>
    </row>
    <row r="26" ht="20.1" customHeight="1" spans="1:17">
      <c r="A26" s="165" t="s">
        <v>79</v>
      </c>
      <c r="B26" s="165" t="s">
        <v>66</v>
      </c>
      <c r="C26" s="165" t="s">
        <v>63</v>
      </c>
      <c r="D26" s="165" t="s">
        <v>84</v>
      </c>
      <c r="E26" s="165" t="s">
        <v>80</v>
      </c>
      <c r="F26" s="166">
        <v>76992</v>
      </c>
      <c r="G26" s="166">
        <v>76992</v>
      </c>
      <c r="H26" s="166">
        <v>76992</v>
      </c>
      <c r="I26" s="166">
        <v>0</v>
      </c>
      <c r="J26" s="166">
        <v>0</v>
      </c>
      <c r="K26" s="166">
        <v>0</v>
      </c>
      <c r="L26" s="166">
        <v>0</v>
      </c>
      <c r="M26" s="166">
        <v>0</v>
      </c>
      <c r="N26" s="166">
        <v>0</v>
      </c>
      <c r="O26" s="166">
        <v>0</v>
      </c>
      <c r="P26" s="177">
        <v>0</v>
      </c>
      <c r="Q26"/>
    </row>
    <row r="27" ht="20.1" customHeight="1" spans="1:17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ht="20.1" customHeight="1" spans="1:17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ht="20.1" customHeight="1" spans="1:17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ht="20.1" customHeight="1" spans="1:17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ht="20.1" customHeight="1" spans="1:17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ht="20.1" customHeight="1" spans="1:17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ht="20.1" customHeight="1" spans="1:17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ht="20.1" customHeight="1" spans="1:17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ht="20.1" customHeight="1" spans="1:17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ht="20.1" customHeight="1" spans="1:17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ht="20.1" customHeight="1" spans="1:17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ht="20.1" customHeight="1" spans="1:17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ht="20.1" customHeight="1" spans="1:17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ht="20.1" customHeight="1" spans="1:17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ht="20.1" customHeight="1" spans="1:17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ht="20.1" customHeight="1" spans="1:17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ht="20.1" customHeight="1" spans="1:17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ht="20.1" customHeight="1" spans="1:17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ht="20.1" customHeight="1" spans="1:17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ht="20.1" customHeight="1" spans="1:17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ht="20.1" customHeight="1" spans="1:17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ht="20.1" customHeight="1" spans="1:17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ht="20.1" customHeight="1" spans="1:17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ht="20.1" customHeight="1" spans="1:17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ht="20.1" customHeight="1" spans="1:17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ht="20.1" customHeight="1" spans="1:17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ht="20.1" customHeight="1" spans="1:17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</sheetData>
  <sheetProtection formatCells="0" formatColumns="0" formatRows="0"/>
  <mergeCells count="11">
    <mergeCell ref="A2:P2"/>
    <mergeCell ref="A3:O3"/>
    <mergeCell ref="A4:C4"/>
    <mergeCell ref="G4:L4"/>
    <mergeCell ref="D4:D5"/>
    <mergeCell ref="E4:E5"/>
    <mergeCell ref="F4:F5"/>
    <mergeCell ref="M4:M5"/>
    <mergeCell ref="N4:N5"/>
    <mergeCell ref="O4:O5"/>
    <mergeCell ref="P4:P5"/>
  </mergeCells>
  <printOptions horizontalCentered="1"/>
  <pageMargins left="0.78740157480315" right="0.78740157480315" top="0.393700787401575" bottom="0.393700787401575" header="0" footer="0"/>
  <pageSetup paperSize="9" scale="57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3"/>
  <sheetViews>
    <sheetView showGridLines="0" showZeros="0" workbookViewId="0">
      <selection activeCell="A1" sqref="A1"/>
    </sheetView>
  </sheetViews>
  <sheetFormatPr defaultColWidth="9" defaultRowHeight="11.25"/>
  <cols>
    <col min="1" max="3" width="3.375" style="110" customWidth="1"/>
    <col min="4" max="4" width="10.375" style="110" customWidth="1"/>
    <col min="5" max="5" width="22.125" style="110" customWidth="1"/>
    <col min="6" max="6" width="15.5" style="110" customWidth="1"/>
    <col min="7" max="7" width="15.875" style="110" customWidth="1"/>
    <col min="8" max="8" width="12.5" style="110" customWidth="1"/>
    <col min="9" max="9" width="13.125" style="110" customWidth="1"/>
    <col min="10" max="10" width="14.375" style="110" customWidth="1"/>
    <col min="11" max="12" width="15.25" style="110" customWidth="1"/>
    <col min="13" max="13" width="11.5" style="110" customWidth="1"/>
    <col min="14" max="16384" width="9" style="110"/>
  </cols>
  <sheetData>
    <row r="1" ht="25.5" customHeight="1" spans="1:14">
      <c r="A1" s="111"/>
      <c r="B1" s="111"/>
      <c r="C1" s="112"/>
      <c r="D1" s="113"/>
      <c r="E1" s="114"/>
      <c r="F1" s="115"/>
      <c r="G1" s="115"/>
      <c r="H1" s="115"/>
      <c r="I1" s="115"/>
      <c r="J1" s="115"/>
      <c r="K1" s="115"/>
      <c r="L1" s="115"/>
      <c r="M1" s="60" t="s">
        <v>89</v>
      </c>
      <c r="N1"/>
    </row>
    <row r="2" ht="25.5" customHeight="1" spans="1:14">
      <c r="A2" s="116" t="s">
        <v>90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/>
    </row>
    <row r="3" ht="25.5" customHeight="1" spans="1:14">
      <c r="A3" s="117" t="s">
        <v>47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35"/>
      <c r="M3" s="61" t="s">
        <v>91</v>
      </c>
      <c r="N3"/>
    </row>
    <row r="4" ht="25.5" customHeight="1" spans="1:14">
      <c r="A4" s="119" t="s">
        <v>48</v>
      </c>
      <c r="B4" s="119"/>
      <c r="C4" s="119"/>
      <c r="D4" s="120" t="s">
        <v>49</v>
      </c>
      <c r="E4" s="120" t="s">
        <v>50</v>
      </c>
      <c r="F4" s="120" t="s">
        <v>51</v>
      </c>
      <c r="G4" s="121" t="s">
        <v>92</v>
      </c>
      <c r="H4" s="122"/>
      <c r="I4" s="122"/>
      <c r="J4" s="136"/>
      <c r="K4" s="121" t="s">
        <v>93</v>
      </c>
      <c r="L4" s="122"/>
      <c r="M4" s="136"/>
      <c r="N4"/>
    </row>
    <row r="5" ht="25.5" customHeight="1" spans="1:14">
      <c r="A5" s="123" t="s">
        <v>52</v>
      </c>
      <c r="B5" s="124" t="s">
        <v>53</v>
      </c>
      <c r="C5" s="124" t="s">
        <v>54</v>
      </c>
      <c r="D5" s="120"/>
      <c r="E5" s="120"/>
      <c r="F5" s="120"/>
      <c r="G5" s="120" t="s">
        <v>16</v>
      </c>
      <c r="H5" s="120" t="s">
        <v>94</v>
      </c>
      <c r="I5" s="120" t="s">
        <v>95</v>
      </c>
      <c r="J5" s="120" t="s">
        <v>96</v>
      </c>
      <c r="K5" s="120" t="s">
        <v>16</v>
      </c>
      <c r="L5" s="120" t="s">
        <v>97</v>
      </c>
      <c r="M5" s="120" t="s">
        <v>98</v>
      </c>
      <c r="N5"/>
    </row>
    <row r="6" ht="24.95" customHeight="1" spans="1:14">
      <c r="A6" s="125" t="s">
        <v>56</v>
      </c>
      <c r="B6" s="126" t="s">
        <v>56</v>
      </c>
      <c r="C6" s="126" t="s">
        <v>56</v>
      </c>
      <c r="D6" s="127" t="s">
        <v>56</v>
      </c>
      <c r="E6" s="128" t="s">
        <v>56</v>
      </c>
      <c r="F6" s="127">
        <v>1</v>
      </c>
      <c r="G6" s="127">
        <v>2</v>
      </c>
      <c r="H6" s="127">
        <v>3</v>
      </c>
      <c r="I6" s="127">
        <v>4</v>
      </c>
      <c r="J6" s="127">
        <v>5</v>
      </c>
      <c r="K6" s="127">
        <v>6</v>
      </c>
      <c r="L6" s="127">
        <v>7</v>
      </c>
      <c r="M6" s="127">
        <v>8</v>
      </c>
      <c r="N6"/>
    </row>
    <row r="7" s="109" customFormat="1" ht="13.5" customHeight="1" spans="1:14">
      <c r="A7" s="129"/>
      <c r="B7" s="129"/>
      <c r="C7" s="130"/>
      <c r="D7" s="131"/>
      <c r="E7" s="129" t="s">
        <v>10</v>
      </c>
      <c r="F7" s="132">
        <f t="shared" ref="F7:M7" si="0">F8</f>
        <v>9835880</v>
      </c>
      <c r="G7" s="133">
        <f t="shared" si="0"/>
        <v>7465380</v>
      </c>
      <c r="H7" s="134">
        <f t="shared" si="0"/>
        <v>6266086</v>
      </c>
      <c r="I7" s="132">
        <f t="shared" si="0"/>
        <v>536407</v>
      </c>
      <c r="J7" s="133">
        <f t="shared" si="0"/>
        <v>662887</v>
      </c>
      <c r="K7" s="134">
        <f t="shared" si="0"/>
        <v>2370500</v>
      </c>
      <c r="L7" s="134">
        <f t="shared" si="0"/>
        <v>2370500</v>
      </c>
      <c r="M7" s="132">
        <f t="shared" si="0"/>
        <v>0</v>
      </c>
      <c r="N7" s="137"/>
    </row>
    <row r="8" ht="13.5" customHeight="1" spans="1:14">
      <c r="A8" s="129"/>
      <c r="B8" s="129"/>
      <c r="C8" s="130"/>
      <c r="D8" s="131" t="s">
        <v>57</v>
      </c>
      <c r="E8" s="129" t="s">
        <v>58</v>
      </c>
      <c r="F8" s="132">
        <f t="shared" ref="F8:M8" si="1">F9+F19</f>
        <v>9835880</v>
      </c>
      <c r="G8" s="133">
        <f t="shared" si="1"/>
        <v>7465380</v>
      </c>
      <c r="H8" s="134">
        <f t="shared" si="1"/>
        <v>6266086</v>
      </c>
      <c r="I8" s="132">
        <f t="shared" si="1"/>
        <v>536407</v>
      </c>
      <c r="J8" s="133">
        <f t="shared" si="1"/>
        <v>662887</v>
      </c>
      <c r="K8" s="134">
        <f t="shared" si="1"/>
        <v>2370500</v>
      </c>
      <c r="L8" s="134">
        <f t="shared" si="1"/>
        <v>2370500</v>
      </c>
      <c r="M8" s="132">
        <f t="shared" si="1"/>
        <v>0</v>
      </c>
      <c r="N8"/>
    </row>
    <row r="9" ht="13.5" customHeight="1" spans="1:14">
      <c r="A9" s="129"/>
      <c r="B9" s="129"/>
      <c r="C9" s="130"/>
      <c r="D9" s="131" t="s">
        <v>59</v>
      </c>
      <c r="E9" s="129" t="s">
        <v>60</v>
      </c>
      <c r="F9" s="132">
        <f t="shared" ref="F9:M9" si="2">SUM(F10:F18)</f>
        <v>8233692</v>
      </c>
      <c r="G9" s="133">
        <f t="shared" si="2"/>
        <v>6079992</v>
      </c>
      <c r="H9" s="134">
        <f t="shared" si="2"/>
        <v>4932394</v>
      </c>
      <c r="I9" s="132">
        <f t="shared" si="2"/>
        <v>484711</v>
      </c>
      <c r="J9" s="133">
        <f t="shared" si="2"/>
        <v>662887</v>
      </c>
      <c r="K9" s="134">
        <f t="shared" si="2"/>
        <v>2153700</v>
      </c>
      <c r="L9" s="134">
        <f t="shared" si="2"/>
        <v>2153700</v>
      </c>
      <c r="M9" s="132">
        <f t="shared" si="2"/>
        <v>0</v>
      </c>
      <c r="N9"/>
    </row>
    <row r="10" ht="13.5" customHeight="1" spans="1:14">
      <c r="A10" s="129" t="s">
        <v>61</v>
      </c>
      <c r="B10" s="129" t="s">
        <v>62</v>
      </c>
      <c r="C10" s="130" t="s">
        <v>63</v>
      </c>
      <c r="D10" s="131" t="s">
        <v>64</v>
      </c>
      <c r="E10" s="129" t="s">
        <v>65</v>
      </c>
      <c r="F10" s="132">
        <v>4429738</v>
      </c>
      <c r="G10" s="133">
        <v>4429738</v>
      </c>
      <c r="H10" s="134">
        <v>3921315</v>
      </c>
      <c r="I10" s="132">
        <v>484711</v>
      </c>
      <c r="J10" s="133">
        <v>23712</v>
      </c>
      <c r="K10" s="134">
        <v>0</v>
      </c>
      <c r="L10" s="134">
        <v>0</v>
      </c>
      <c r="M10" s="132">
        <v>0</v>
      </c>
      <c r="N10"/>
    </row>
    <row r="11" ht="13.5" customHeight="1" spans="1:14">
      <c r="A11" s="129" t="s">
        <v>69</v>
      </c>
      <c r="B11" s="129" t="s">
        <v>73</v>
      </c>
      <c r="C11" s="130" t="s">
        <v>63</v>
      </c>
      <c r="D11" s="131" t="s">
        <v>64</v>
      </c>
      <c r="E11" s="129" t="s">
        <v>74</v>
      </c>
      <c r="F11" s="132">
        <v>4631</v>
      </c>
      <c r="G11" s="133">
        <v>4631</v>
      </c>
      <c r="H11" s="134">
        <v>4631</v>
      </c>
      <c r="I11" s="132">
        <v>0</v>
      </c>
      <c r="J11" s="133">
        <v>0</v>
      </c>
      <c r="K11" s="134">
        <v>0</v>
      </c>
      <c r="L11" s="134">
        <v>0</v>
      </c>
      <c r="M11" s="132">
        <v>0</v>
      </c>
      <c r="N11"/>
    </row>
    <row r="12" ht="13.5" customHeight="1" spans="1:14">
      <c r="A12" s="129" t="s">
        <v>69</v>
      </c>
      <c r="B12" s="129" t="s">
        <v>70</v>
      </c>
      <c r="C12" s="130" t="s">
        <v>63</v>
      </c>
      <c r="D12" s="131" t="s">
        <v>64</v>
      </c>
      <c r="E12" s="129" t="s">
        <v>71</v>
      </c>
      <c r="F12" s="132">
        <v>639175</v>
      </c>
      <c r="G12" s="133">
        <v>639175</v>
      </c>
      <c r="H12" s="134">
        <v>0</v>
      </c>
      <c r="I12" s="132">
        <v>0</v>
      </c>
      <c r="J12" s="133">
        <v>639175</v>
      </c>
      <c r="K12" s="134">
        <v>0</v>
      </c>
      <c r="L12" s="134">
        <v>0</v>
      </c>
      <c r="M12" s="132">
        <v>0</v>
      </c>
      <c r="N12"/>
    </row>
    <row r="13" ht="13.5" customHeight="1" spans="1:14">
      <c r="A13" s="129" t="s">
        <v>75</v>
      </c>
      <c r="B13" s="129" t="s">
        <v>76</v>
      </c>
      <c r="C13" s="130" t="s">
        <v>63</v>
      </c>
      <c r="D13" s="131" t="s">
        <v>64</v>
      </c>
      <c r="E13" s="129" t="s">
        <v>77</v>
      </c>
      <c r="F13" s="132">
        <v>204274</v>
      </c>
      <c r="G13" s="133">
        <v>204274</v>
      </c>
      <c r="H13" s="134">
        <v>204274</v>
      </c>
      <c r="I13" s="132">
        <v>0</v>
      </c>
      <c r="J13" s="133">
        <v>0</v>
      </c>
      <c r="K13" s="134">
        <v>0</v>
      </c>
      <c r="L13" s="134">
        <v>0</v>
      </c>
      <c r="M13" s="132">
        <v>0</v>
      </c>
      <c r="N13"/>
    </row>
    <row r="14" ht="13.5" customHeight="1" spans="1:14">
      <c r="A14" s="129" t="s">
        <v>79</v>
      </c>
      <c r="B14" s="129" t="s">
        <v>66</v>
      </c>
      <c r="C14" s="130" t="s">
        <v>63</v>
      </c>
      <c r="D14" s="131" t="s">
        <v>64</v>
      </c>
      <c r="E14" s="129" t="s">
        <v>80</v>
      </c>
      <c r="F14" s="132">
        <v>277842</v>
      </c>
      <c r="G14" s="133">
        <v>277842</v>
      </c>
      <c r="H14" s="134">
        <v>277842</v>
      </c>
      <c r="I14" s="132">
        <v>0</v>
      </c>
      <c r="J14" s="133">
        <v>0</v>
      </c>
      <c r="K14" s="134">
        <v>0</v>
      </c>
      <c r="L14" s="134">
        <v>0</v>
      </c>
      <c r="M14" s="132">
        <v>0</v>
      </c>
      <c r="N14"/>
    </row>
    <row r="15" ht="13.5" customHeight="1" spans="1:14">
      <c r="A15" s="129" t="s">
        <v>61</v>
      </c>
      <c r="B15" s="129" t="s">
        <v>62</v>
      </c>
      <c r="C15" s="130" t="s">
        <v>66</v>
      </c>
      <c r="D15" s="131" t="s">
        <v>64</v>
      </c>
      <c r="E15" s="129" t="s">
        <v>67</v>
      </c>
      <c r="F15" s="132">
        <v>1966500</v>
      </c>
      <c r="G15" s="133">
        <v>0</v>
      </c>
      <c r="H15" s="134">
        <v>0</v>
      </c>
      <c r="I15" s="132">
        <v>0</v>
      </c>
      <c r="J15" s="133">
        <v>0</v>
      </c>
      <c r="K15" s="134">
        <v>1966500</v>
      </c>
      <c r="L15" s="134">
        <v>1966500</v>
      </c>
      <c r="M15" s="132">
        <v>0</v>
      </c>
      <c r="N15"/>
    </row>
    <row r="16" ht="13.5" customHeight="1" spans="1:14">
      <c r="A16" s="129" t="s">
        <v>61</v>
      </c>
      <c r="B16" s="129" t="s">
        <v>62</v>
      </c>
      <c r="C16" s="130" t="s">
        <v>62</v>
      </c>
      <c r="D16" s="131" t="s">
        <v>64</v>
      </c>
      <c r="E16" s="129" t="s">
        <v>68</v>
      </c>
      <c r="F16" s="132">
        <v>187200</v>
      </c>
      <c r="G16" s="133">
        <v>0</v>
      </c>
      <c r="H16" s="134">
        <v>0</v>
      </c>
      <c r="I16" s="132">
        <v>0</v>
      </c>
      <c r="J16" s="133">
        <v>0</v>
      </c>
      <c r="K16" s="134">
        <v>187200</v>
      </c>
      <c r="L16" s="134">
        <v>187200</v>
      </c>
      <c r="M16" s="132">
        <v>0</v>
      </c>
      <c r="N16"/>
    </row>
    <row r="17" ht="13.5" customHeight="1" spans="1:14">
      <c r="A17" s="129" t="s">
        <v>75</v>
      </c>
      <c r="B17" s="129" t="s">
        <v>76</v>
      </c>
      <c r="C17" s="130" t="s">
        <v>62</v>
      </c>
      <c r="D17" s="131" t="s">
        <v>64</v>
      </c>
      <c r="E17" s="129" t="s">
        <v>78</v>
      </c>
      <c r="F17" s="132">
        <v>134055</v>
      </c>
      <c r="G17" s="133">
        <v>134055</v>
      </c>
      <c r="H17" s="134">
        <v>134055</v>
      </c>
      <c r="I17" s="132">
        <v>0</v>
      </c>
      <c r="J17" s="133">
        <v>0</v>
      </c>
      <c r="K17" s="134">
        <v>0</v>
      </c>
      <c r="L17" s="134">
        <v>0</v>
      </c>
      <c r="M17" s="132">
        <v>0</v>
      </c>
      <c r="N17"/>
    </row>
    <row r="18" ht="13.5" customHeight="1" spans="1:14">
      <c r="A18" s="129" t="s">
        <v>69</v>
      </c>
      <c r="B18" s="129" t="s">
        <v>70</v>
      </c>
      <c r="C18" s="130" t="s">
        <v>70</v>
      </c>
      <c r="D18" s="131" t="s">
        <v>64</v>
      </c>
      <c r="E18" s="129" t="s">
        <v>72</v>
      </c>
      <c r="F18" s="132">
        <v>390277</v>
      </c>
      <c r="G18" s="133">
        <v>390277</v>
      </c>
      <c r="H18" s="134">
        <v>390277</v>
      </c>
      <c r="I18" s="132">
        <v>0</v>
      </c>
      <c r="J18" s="133">
        <v>0</v>
      </c>
      <c r="K18" s="134">
        <v>0</v>
      </c>
      <c r="L18" s="134">
        <v>0</v>
      </c>
      <c r="M18" s="132">
        <v>0</v>
      </c>
      <c r="N18"/>
    </row>
    <row r="19" ht="13.5" customHeight="1" spans="1:14">
      <c r="A19" s="129"/>
      <c r="B19" s="129"/>
      <c r="C19" s="130"/>
      <c r="D19" s="131" t="s">
        <v>81</v>
      </c>
      <c r="E19" s="129" t="s">
        <v>82</v>
      </c>
      <c r="F19" s="132">
        <f t="shared" ref="F19:M19" si="3">SUM(F20:F26)</f>
        <v>1602188</v>
      </c>
      <c r="G19" s="133">
        <f t="shared" si="3"/>
        <v>1385388</v>
      </c>
      <c r="H19" s="134">
        <f t="shared" si="3"/>
        <v>1333692</v>
      </c>
      <c r="I19" s="132">
        <f t="shared" si="3"/>
        <v>51696</v>
      </c>
      <c r="J19" s="133">
        <f t="shared" si="3"/>
        <v>0</v>
      </c>
      <c r="K19" s="134">
        <f t="shared" si="3"/>
        <v>216800</v>
      </c>
      <c r="L19" s="134">
        <f t="shared" si="3"/>
        <v>216800</v>
      </c>
      <c r="M19" s="132">
        <f t="shared" si="3"/>
        <v>0</v>
      </c>
      <c r="N19"/>
    </row>
    <row r="20" ht="13.5" customHeight="1" spans="1:14">
      <c r="A20" s="129" t="s">
        <v>69</v>
      </c>
      <c r="B20" s="129" t="s">
        <v>73</v>
      </c>
      <c r="C20" s="130" t="s">
        <v>63</v>
      </c>
      <c r="D20" s="131" t="s">
        <v>84</v>
      </c>
      <c r="E20" s="129" t="s">
        <v>74</v>
      </c>
      <c r="F20" s="132">
        <v>7057</v>
      </c>
      <c r="G20" s="133">
        <v>7057</v>
      </c>
      <c r="H20" s="134">
        <v>7057</v>
      </c>
      <c r="I20" s="132">
        <v>0</v>
      </c>
      <c r="J20" s="133">
        <v>0</v>
      </c>
      <c r="K20" s="134">
        <v>0</v>
      </c>
      <c r="L20" s="134">
        <v>0</v>
      </c>
      <c r="M20" s="132">
        <v>0</v>
      </c>
      <c r="N20"/>
    </row>
    <row r="21" ht="13.5" customHeight="1" spans="1:14">
      <c r="A21" s="129" t="s">
        <v>79</v>
      </c>
      <c r="B21" s="129" t="s">
        <v>66</v>
      </c>
      <c r="C21" s="130" t="s">
        <v>63</v>
      </c>
      <c r="D21" s="131" t="s">
        <v>84</v>
      </c>
      <c r="E21" s="129" t="s">
        <v>80</v>
      </c>
      <c r="F21" s="132">
        <v>76992</v>
      </c>
      <c r="G21" s="133">
        <v>76992</v>
      </c>
      <c r="H21" s="134">
        <v>76992</v>
      </c>
      <c r="I21" s="132">
        <v>0</v>
      </c>
      <c r="J21" s="133">
        <v>0</v>
      </c>
      <c r="K21" s="134">
        <v>0</v>
      </c>
      <c r="L21" s="134">
        <v>0</v>
      </c>
      <c r="M21" s="132">
        <v>0</v>
      </c>
      <c r="N21"/>
    </row>
    <row r="22" ht="13.5" customHeight="1" spans="1:14">
      <c r="A22" s="129" t="s">
        <v>75</v>
      </c>
      <c r="B22" s="129" t="s">
        <v>76</v>
      </c>
      <c r="C22" s="130" t="s">
        <v>66</v>
      </c>
      <c r="D22" s="131" t="s">
        <v>84</v>
      </c>
      <c r="E22" s="129" t="s">
        <v>88</v>
      </c>
      <c r="F22" s="132">
        <v>41704</v>
      </c>
      <c r="G22" s="133">
        <v>41704</v>
      </c>
      <c r="H22" s="134">
        <v>41704</v>
      </c>
      <c r="I22" s="132">
        <v>0</v>
      </c>
      <c r="J22" s="133">
        <v>0</v>
      </c>
      <c r="K22" s="134">
        <v>0</v>
      </c>
      <c r="L22" s="134">
        <v>0</v>
      </c>
      <c r="M22" s="132">
        <v>0</v>
      </c>
      <c r="N22"/>
    </row>
    <row r="23" ht="13.5" customHeight="1" spans="1:14">
      <c r="A23" s="129" t="s">
        <v>75</v>
      </c>
      <c r="B23" s="129" t="s">
        <v>76</v>
      </c>
      <c r="C23" s="130" t="s">
        <v>62</v>
      </c>
      <c r="D23" s="131" t="s">
        <v>84</v>
      </c>
      <c r="E23" s="129" t="s">
        <v>78</v>
      </c>
      <c r="F23" s="132">
        <v>27224</v>
      </c>
      <c r="G23" s="133">
        <v>27224</v>
      </c>
      <c r="H23" s="134">
        <v>27224</v>
      </c>
      <c r="I23" s="132">
        <v>0</v>
      </c>
      <c r="J23" s="133">
        <v>0</v>
      </c>
      <c r="K23" s="134">
        <v>0</v>
      </c>
      <c r="L23" s="134">
        <v>0</v>
      </c>
      <c r="M23" s="132">
        <v>0</v>
      </c>
      <c r="N23"/>
    </row>
    <row r="24" ht="13.5" customHeight="1" spans="1:14">
      <c r="A24" s="129" t="s">
        <v>69</v>
      </c>
      <c r="B24" s="129" t="s">
        <v>70</v>
      </c>
      <c r="C24" s="130" t="s">
        <v>70</v>
      </c>
      <c r="D24" s="131" t="s">
        <v>84</v>
      </c>
      <c r="E24" s="129" t="s">
        <v>72</v>
      </c>
      <c r="F24" s="132">
        <v>102657</v>
      </c>
      <c r="G24" s="133">
        <v>102657</v>
      </c>
      <c r="H24" s="134">
        <v>102657</v>
      </c>
      <c r="I24" s="132">
        <v>0</v>
      </c>
      <c r="J24" s="133">
        <v>0</v>
      </c>
      <c r="K24" s="134">
        <v>0</v>
      </c>
      <c r="L24" s="134">
        <v>0</v>
      </c>
      <c r="M24" s="132">
        <v>0</v>
      </c>
      <c r="N24"/>
    </row>
    <row r="25" ht="13.5" customHeight="1" spans="1:14">
      <c r="A25" s="129" t="s">
        <v>61</v>
      </c>
      <c r="B25" s="129" t="s">
        <v>62</v>
      </c>
      <c r="C25" s="130" t="s">
        <v>83</v>
      </c>
      <c r="D25" s="131" t="s">
        <v>84</v>
      </c>
      <c r="E25" s="129" t="s">
        <v>85</v>
      </c>
      <c r="F25" s="132">
        <v>216800</v>
      </c>
      <c r="G25" s="133">
        <v>0</v>
      </c>
      <c r="H25" s="134">
        <v>0</v>
      </c>
      <c r="I25" s="132">
        <v>0</v>
      </c>
      <c r="J25" s="133">
        <v>0</v>
      </c>
      <c r="K25" s="134">
        <v>216800</v>
      </c>
      <c r="L25" s="134">
        <v>216800</v>
      </c>
      <c r="M25" s="132">
        <v>0</v>
      </c>
      <c r="N25"/>
    </row>
    <row r="26" ht="13.5" customHeight="1" spans="1:14">
      <c r="A26" s="129" t="s">
        <v>61</v>
      </c>
      <c r="B26" s="129" t="s">
        <v>62</v>
      </c>
      <c r="C26" s="130" t="s">
        <v>86</v>
      </c>
      <c r="D26" s="131" t="s">
        <v>84</v>
      </c>
      <c r="E26" s="129" t="s">
        <v>87</v>
      </c>
      <c r="F26" s="132">
        <v>1129754</v>
      </c>
      <c r="G26" s="133">
        <v>1129754</v>
      </c>
      <c r="H26" s="134">
        <v>1078058</v>
      </c>
      <c r="I26" s="132">
        <v>51696</v>
      </c>
      <c r="J26" s="133">
        <v>0</v>
      </c>
      <c r="K26" s="134">
        <v>0</v>
      </c>
      <c r="L26" s="134">
        <v>0</v>
      </c>
      <c r="M26" s="132">
        <v>0</v>
      </c>
      <c r="N26"/>
    </row>
    <row r="27" ht="13.5" customHeight="1" spans="1:14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ht="13.5" customHeight="1" spans="1:14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ht="13.5" customHeight="1" spans="1:14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ht="13.5" customHeight="1" spans="1:14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ht="13.5" customHeight="1" spans="1:14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ht="13.5" customHeight="1" spans="1:14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ht="13.5" customHeight="1" spans="1:14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ht="13.5" customHeight="1" spans="1:14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ht="13.5" customHeight="1" spans="1:14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ht="13.5" customHeight="1" spans="1:14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ht="13.5" customHeight="1" spans="1:14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ht="13.5" customHeight="1" spans="1:14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ht="13.5" customHeight="1" spans="1:14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ht="13.5" customHeight="1" spans="1:14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ht="13.5" customHeight="1" spans="1:14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ht="13.5" customHeight="1" spans="1:14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ht="13.5" customHeight="1" spans="1:14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ht="13.5" customHeight="1" spans="1:14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ht="13.5" customHeight="1" spans="1:14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ht="13.5" customHeight="1" spans="1:14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ht="13.5" customHeight="1" spans="1:14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ht="13.5" customHeight="1" spans="1:14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ht="13.5" customHeight="1" spans="1:14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ht="13.5" customHeight="1" spans="1:14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ht="13.5" customHeight="1" spans="1:14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ht="13.5" customHeight="1" spans="1:14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ht="13.5" customHeight="1" spans="1:14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</sheetData>
  <sheetProtection formatCells="0" formatColumns="0" formatRows="0"/>
  <mergeCells count="8">
    <mergeCell ref="A2:M2"/>
    <mergeCell ref="A3:K3"/>
    <mergeCell ref="A4:C4"/>
    <mergeCell ref="G4:J4"/>
    <mergeCell ref="K4:M4"/>
    <mergeCell ref="D4:D5"/>
    <mergeCell ref="E4:E5"/>
    <mergeCell ref="F4:F5"/>
  </mergeCells>
  <printOptions horizontalCentered="1"/>
  <pageMargins left="0.590551181102362" right="0.590551181102362" top="0.393700787401575" bottom="0.393700787401575" header="0.196850393700787" footer="0.393700787401575"/>
  <pageSetup paperSize="9" scale="72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6"/>
  <sheetViews>
    <sheetView showGridLines="0" showZeros="0" topLeftCell="A7" workbookViewId="0">
      <selection activeCell="A1" sqref="A1"/>
    </sheetView>
  </sheetViews>
  <sheetFormatPr defaultColWidth="9" defaultRowHeight="11.25"/>
  <cols>
    <col min="1" max="1" width="33.5" style="63" customWidth="1"/>
    <col min="2" max="2" width="14.25" style="63" customWidth="1"/>
    <col min="3" max="3" width="26.375" style="63" customWidth="1"/>
    <col min="4" max="4" width="14.5" style="63" customWidth="1"/>
    <col min="5" max="5" width="11.625" style="63" customWidth="1"/>
    <col min="6" max="6" width="12.75" style="63" customWidth="1"/>
    <col min="7" max="9" width="14.75" style="63" customWidth="1"/>
    <col min="10" max="10" width="10.75" style="63" customWidth="1"/>
    <col min="11" max="11" width="14.25" style="63" customWidth="1"/>
    <col min="12" max="16384" width="9" style="63"/>
  </cols>
  <sheetData>
    <row r="1" ht="12" customHeight="1" spans="1:14">
      <c r="A1"/>
      <c r="B1"/>
      <c r="C1"/>
      <c r="D1"/>
      <c r="E1"/>
      <c r="F1"/>
      <c r="G1"/>
      <c r="H1"/>
      <c r="I1"/>
      <c r="J1"/>
      <c r="K1" s="60" t="s">
        <v>99</v>
      </c>
      <c r="L1"/>
      <c r="M1"/>
      <c r="N1"/>
    </row>
    <row r="2" ht="24.95" customHeight="1" spans="1:14">
      <c r="A2" s="64"/>
      <c r="B2" s="65"/>
      <c r="C2" s="65"/>
      <c r="D2" s="66"/>
      <c r="E2" s="67"/>
      <c r="F2" s="67"/>
      <c r="G2" s="67"/>
      <c r="H2" s="67"/>
      <c r="I2" s="67"/>
      <c r="J2" s="67"/>
      <c r="K2"/>
      <c r="L2"/>
      <c r="M2"/>
      <c r="N2"/>
    </row>
    <row r="3" ht="24.95" customHeight="1" spans="1:14">
      <c r="A3" s="68" t="s">
        <v>100</v>
      </c>
      <c r="B3" s="68"/>
      <c r="C3" s="68"/>
      <c r="D3" s="68"/>
      <c r="E3" s="68"/>
      <c r="F3" s="68"/>
      <c r="G3" s="68"/>
      <c r="H3" s="68"/>
      <c r="I3" s="68"/>
      <c r="J3" s="68"/>
      <c r="K3"/>
      <c r="L3"/>
      <c r="M3"/>
      <c r="N3"/>
    </row>
    <row r="4" ht="24.95" customHeight="1" spans="1:14">
      <c r="A4" s="69" t="s">
        <v>2</v>
      </c>
      <c r="B4" s="70"/>
      <c r="C4" s="70"/>
      <c r="D4" s="70"/>
      <c r="E4" s="70"/>
      <c r="F4" s="70"/>
      <c r="G4" s="70"/>
      <c r="H4" s="70"/>
      <c r="I4" s="70"/>
      <c r="J4" s="70"/>
      <c r="K4" s="61" t="s">
        <v>91</v>
      </c>
      <c r="L4"/>
      <c r="M4"/>
      <c r="N4"/>
    </row>
    <row r="5" ht="24.95" customHeight="1" spans="1:14">
      <c r="A5" s="71" t="s">
        <v>4</v>
      </c>
      <c r="B5" s="72"/>
      <c r="C5" s="73" t="s">
        <v>5</v>
      </c>
      <c r="D5" s="73"/>
      <c r="E5" s="73"/>
      <c r="F5" s="73"/>
      <c r="G5" s="73"/>
      <c r="H5" s="73"/>
      <c r="I5" s="73"/>
      <c r="J5" s="73"/>
      <c r="K5" s="73"/>
      <c r="L5"/>
      <c r="M5"/>
      <c r="N5"/>
    </row>
    <row r="6" ht="24.95" customHeight="1" spans="1:14">
      <c r="A6" s="74" t="s">
        <v>6</v>
      </c>
      <c r="B6" s="74" t="s">
        <v>7</v>
      </c>
      <c r="C6" s="75" t="s">
        <v>8</v>
      </c>
      <c r="D6" s="76" t="s">
        <v>9</v>
      </c>
      <c r="E6" s="76"/>
      <c r="F6" s="76"/>
      <c r="G6" s="76"/>
      <c r="H6" s="76"/>
      <c r="I6" s="76"/>
      <c r="J6" s="76"/>
      <c r="K6" s="76"/>
      <c r="L6" s="62"/>
      <c r="M6" s="62"/>
      <c r="N6"/>
    </row>
    <row r="7" ht="24.95" customHeight="1" spans="1:14">
      <c r="A7" s="77"/>
      <c r="B7" s="77"/>
      <c r="C7" s="77"/>
      <c r="D7" s="78" t="s">
        <v>10</v>
      </c>
      <c r="E7" s="79" t="s">
        <v>11</v>
      </c>
      <c r="F7" s="79"/>
      <c r="G7" s="79"/>
      <c r="H7" s="79"/>
      <c r="I7" s="79"/>
      <c r="J7" s="79"/>
      <c r="K7" s="103" t="s">
        <v>13</v>
      </c>
      <c r="L7" s="62"/>
      <c r="M7" s="62"/>
      <c r="N7"/>
    </row>
    <row r="8" ht="24.95" customHeight="1" spans="1:14">
      <c r="A8" s="80"/>
      <c r="B8" s="77"/>
      <c r="C8" s="80"/>
      <c r="D8" s="81"/>
      <c r="E8" s="78" t="s">
        <v>16</v>
      </c>
      <c r="F8" s="78" t="s">
        <v>17</v>
      </c>
      <c r="G8" s="82" t="s">
        <v>18</v>
      </c>
      <c r="H8" s="78" t="s">
        <v>19</v>
      </c>
      <c r="I8" s="82" t="s">
        <v>20</v>
      </c>
      <c r="J8" s="78" t="s">
        <v>21</v>
      </c>
      <c r="K8" s="104"/>
      <c r="L8" s="62"/>
      <c r="M8" s="62"/>
      <c r="N8" s="62"/>
    </row>
    <row r="9" s="62" customFormat="1" ht="24.75" customHeight="1" spans="1:11">
      <c r="A9" s="83" t="s">
        <v>22</v>
      </c>
      <c r="B9" s="84">
        <v>9835880</v>
      </c>
      <c r="C9" s="85" t="s">
        <v>101</v>
      </c>
      <c r="D9" s="86">
        <v>7929992</v>
      </c>
      <c r="E9" s="87">
        <v>7929992</v>
      </c>
      <c r="F9" s="87">
        <v>7929992</v>
      </c>
      <c r="G9" s="87">
        <v>0</v>
      </c>
      <c r="H9" s="87">
        <v>0</v>
      </c>
      <c r="I9" s="87">
        <v>0</v>
      </c>
      <c r="J9" s="87">
        <v>0</v>
      </c>
      <c r="K9" s="105">
        <v>0</v>
      </c>
    </row>
    <row r="10" s="62" customFormat="1" ht="24.75" customHeight="1" spans="1:14">
      <c r="A10" s="88" t="s">
        <v>24</v>
      </c>
      <c r="B10" s="84">
        <v>9835880</v>
      </c>
      <c r="C10" s="89" t="s">
        <v>102</v>
      </c>
      <c r="D10" s="86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  <c r="K10" s="105">
        <v>0</v>
      </c>
      <c r="N10" s="45"/>
    </row>
    <row r="11" s="62" customFormat="1" ht="24.75" customHeight="1" spans="1:14">
      <c r="A11" s="90" t="s">
        <v>26</v>
      </c>
      <c r="B11" s="84">
        <v>0</v>
      </c>
      <c r="C11" s="91" t="s">
        <v>103</v>
      </c>
      <c r="D11" s="86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105">
        <v>0</v>
      </c>
      <c r="N11" s="45"/>
    </row>
    <row r="12" s="62" customFormat="1" ht="24.75" customHeight="1" spans="1:14">
      <c r="A12" s="88" t="s">
        <v>28</v>
      </c>
      <c r="B12" s="84">
        <v>0</v>
      </c>
      <c r="C12" s="91" t="s">
        <v>104</v>
      </c>
      <c r="D12" s="86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105">
        <v>0</v>
      </c>
      <c r="M12" s="45"/>
      <c r="N12" s="45"/>
    </row>
    <row r="13" s="62" customFormat="1" ht="24.95" customHeight="1" spans="1:14">
      <c r="A13" s="92" t="s">
        <v>30</v>
      </c>
      <c r="B13" s="84">
        <v>0</v>
      </c>
      <c r="C13" s="91" t="s">
        <v>105</v>
      </c>
      <c r="D13" s="86">
        <v>0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105">
        <v>0</v>
      </c>
      <c r="M13" s="45"/>
      <c r="N13" s="45"/>
    </row>
    <row r="14" s="62" customFormat="1" ht="24.95" customHeight="1" spans="1:14">
      <c r="A14" s="92" t="s">
        <v>32</v>
      </c>
      <c r="B14" s="84">
        <v>0</v>
      </c>
      <c r="C14" s="91" t="s">
        <v>106</v>
      </c>
      <c r="D14" s="86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105">
        <v>0</v>
      </c>
      <c r="L14" s="45"/>
      <c r="M14" s="45"/>
      <c r="N14" s="45"/>
    </row>
    <row r="15" s="62" customFormat="1" ht="24.95" customHeight="1" spans="1:14">
      <c r="A15" s="83" t="s">
        <v>107</v>
      </c>
      <c r="B15" s="86">
        <v>0</v>
      </c>
      <c r="C15" s="93" t="s">
        <v>108</v>
      </c>
      <c r="D15" s="86">
        <v>0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105">
        <v>0</v>
      </c>
      <c r="L15" s="45"/>
      <c r="M15" s="45"/>
      <c r="N15" s="45"/>
    </row>
    <row r="16" s="62" customFormat="1" ht="24.95" customHeight="1" spans="1:14">
      <c r="A16" s="83"/>
      <c r="B16" s="94"/>
      <c r="C16" s="83" t="s">
        <v>109</v>
      </c>
      <c r="D16" s="86">
        <v>1143797</v>
      </c>
      <c r="E16" s="95">
        <v>1143797</v>
      </c>
      <c r="F16" s="95">
        <v>1143797</v>
      </c>
      <c r="G16" s="95">
        <v>0</v>
      </c>
      <c r="H16" s="95">
        <v>0</v>
      </c>
      <c r="I16" s="95">
        <v>0</v>
      </c>
      <c r="J16" s="95">
        <v>0</v>
      </c>
      <c r="K16" s="105">
        <v>0</v>
      </c>
      <c r="M16" s="45"/>
      <c r="N16" s="45"/>
    </row>
    <row r="17" s="62" customFormat="1" ht="24.95" customHeight="1" spans="1:14">
      <c r="A17" s="83"/>
      <c r="B17" s="96"/>
      <c r="C17" s="83" t="s">
        <v>110</v>
      </c>
      <c r="D17" s="86">
        <v>407257</v>
      </c>
      <c r="E17" s="95">
        <v>407257</v>
      </c>
      <c r="F17" s="95">
        <v>407257</v>
      </c>
      <c r="G17" s="95">
        <v>0</v>
      </c>
      <c r="H17" s="95">
        <v>0</v>
      </c>
      <c r="I17" s="95">
        <v>0</v>
      </c>
      <c r="J17" s="95">
        <v>0</v>
      </c>
      <c r="K17" s="105">
        <v>0</v>
      </c>
      <c r="M17" s="45"/>
      <c r="N17" s="45"/>
    </row>
    <row r="18" s="62" customFormat="1" ht="24.95" customHeight="1" spans="1:14">
      <c r="A18" s="83"/>
      <c r="B18" s="97"/>
      <c r="C18" s="83" t="s">
        <v>111</v>
      </c>
      <c r="D18" s="86">
        <v>0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105">
        <v>0</v>
      </c>
      <c r="M18" s="45"/>
      <c r="N18" s="45"/>
    </row>
    <row r="19" s="62" customFormat="1" ht="24.95" customHeight="1" spans="1:14">
      <c r="A19" s="83"/>
      <c r="B19" s="97"/>
      <c r="C19" s="83" t="s">
        <v>112</v>
      </c>
      <c r="D19" s="86">
        <v>0</v>
      </c>
      <c r="E19" s="95">
        <v>0</v>
      </c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105">
        <v>0</v>
      </c>
      <c r="M19" s="45"/>
      <c r="N19" s="45"/>
    </row>
    <row r="20" s="62" customFormat="1" ht="24.95" customHeight="1" spans="1:14">
      <c r="A20" s="83"/>
      <c r="B20" s="97"/>
      <c r="C20" s="83" t="s">
        <v>113</v>
      </c>
      <c r="D20" s="86">
        <v>0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105">
        <v>0</v>
      </c>
      <c r="M20" s="45"/>
      <c r="N20" s="45"/>
    </row>
    <row r="21" s="62" customFormat="1" ht="24.95" customHeight="1" spans="1:14">
      <c r="A21" s="83"/>
      <c r="B21" s="97"/>
      <c r="C21" s="83" t="s">
        <v>114</v>
      </c>
      <c r="D21" s="86">
        <v>0</v>
      </c>
      <c r="E21" s="95">
        <v>0</v>
      </c>
      <c r="F21" s="95">
        <v>0</v>
      </c>
      <c r="G21" s="95">
        <v>0</v>
      </c>
      <c r="H21" s="95">
        <v>0</v>
      </c>
      <c r="I21" s="95">
        <v>0</v>
      </c>
      <c r="J21" s="95">
        <v>0</v>
      </c>
      <c r="K21" s="105">
        <v>0</v>
      </c>
      <c r="M21" s="45"/>
      <c r="N21" s="45"/>
    </row>
    <row r="22" s="62" customFormat="1" ht="24.95" customHeight="1" spans="1:14">
      <c r="A22" s="83"/>
      <c r="B22" s="97"/>
      <c r="C22" s="83" t="s">
        <v>115</v>
      </c>
      <c r="D22" s="86">
        <v>0</v>
      </c>
      <c r="E22" s="95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105">
        <v>0</v>
      </c>
      <c r="M22" s="45"/>
      <c r="N22" s="45"/>
    </row>
    <row r="23" s="62" customFormat="1" ht="24.95" customHeight="1" spans="1:14">
      <c r="A23" s="83"/>
      <c r="B23" s="97"/>
      <c r="C23" s="83" t="s">
        <v>116</v>
      </c>
      <c r="D23" s="86">
        <v>0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  <c r="J23" s="95">
        <v>0</v>
      </c>
      <c r="K23" s="105">
        <v>0</v>
      </c>
      <c r="M23" s="45"/>
      <c r="N23" s="45"/>
    </row>
    <row r="24" s="62" customFormat="1" ht="24.95" customHeight="1" spans="1:14">
      <c r="A24" s="83"/>
      <c r="B24" s="97"/>
      <c r="C24" s="83" t="s">
        <v>117</v>
      </c>
      <c r="D24" s="86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105">
        <v>0</v>
      </c>
      <c r="M24" s="45"/>
      <c r="N24" s="45"/>
    </row>
    <row r="25" s="62" customFormat="1" ht="24.95" customHeight="1" spans="1:14">
      <c r="A25" s="83"/>
      <c r="B25" s="97"/>
      <c r="C25" s="83" t="s">
        <v>118</v>
      </c>
      <c r="D25" s="86">
        <v>0</v>
      </c>
      <c r="E25" s="95">
        <v>0</v>
      </c>
      <c r="F25" s="95">
        <v>0</v>
      </c>
      <c r="G25" s="95">
        <v>0</v>
      </c>
      <c r="H25" s="95">
        <v>0</v>
      </c>
      <c r="I25" s="95">
        <v>0</v>
      </c>
      <c r="J25" s="95">
        <v>0</v>
      </c>
      <c r="K25" s="105">
        <v>0</v>
      </c>
      <c r="M25" s="45"/>
      <c r="N25" s="45"/>
    </row>
    <row r="26" s="62" customFormat="1" ht="24.95" customHeight="1" spans="1:14">
      <c r="A26" s="83"/>
      <c r="B26" s="97"/>
      <c r="C26" s="83" t="s">
        <v>119</v>
      </c>
      <c r="D26" s="86">
        <v>0</v>
      </c>
      <c r="E26" s="95">
        <v>0</v>
      </c>
      <c r="F26" s="95">
        <v>0</v>
      </c>
      <c r="G26" s="95">
        <v>0</v>
      </c>
      <c r="H26" s="95">
        <v>0</v>
      </c>
      <c r="I26" s="95">
        <v>0</v>
      </c>
      <c r="J26" s="95">
        <v>0</v>
      </c>
      <c r="K26" s="105">
        <v>0</v>
      </c>
      <c r="M26" s="45"/>
      <c r="N26" s="45"/>
    </row>
    <row r="27" s="62" customFormat="1" ht="24.95" customHeight="1" spans="1:14">
      <c r="A27" s="83"/>
      <c r="B27" s="97"/>
      <c r="C27" s="83" t="s">
        <v>120</v>
      </c>
      <c r="D27" s="86">
        <v>354834</v>
      </c>
      <c r="E27" s="95">
        <v>354834</v>
      </c>
      <c r="F27" s="95">
        <v>354834</v>
      </c>
      <c r="G27" s="95">
        <v>0</v>
      </c>
      <c r="H27" s="95">
        <v>0</v>
      </c>
      <c r="I27" s="95">
        <v>0</v>
      </c>
      <c r="J27" s="95">
        <v>0</v>
      </c>
      <c r="K27" s="105">
        <v>0</v>
      </c>
      <c r="M27" s="45"/>
      <c r="N27" s="45"/>
    </row>
    <row r="28" s="62" customFormat="1" ht="24.95" customHeight="1" spans="1:14">
      <c r="A28" s="83"/>
      <c r="B28" s="97"/>
      <c r="C28" s="83" t="s">
        <v>121</v>
      </c>
      <c r="D28" s="86">
        <v>0</v>
      </c>
      <c r="E28" s="95">
        <v>0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105">
        <v>0</v>
      </c>
      <c r="M28" s="45"/>
      <c r="N28" s="45"/>
    </row>
    <row r="29" s="62" customFormat="1" ht="24.95" customHeight="1" spans="1:14">
      <c r="A29" s="83"/>
      <c r="B29" s="97"/>
      <c r="C29" s="83" t="s">
        <v>122</v>
      </c>
      <c r="D29" s="86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106">
        <v>0</v>
      </c>
      <c r="M29" s="45"/>
      <c r="N29" s="45"/>
    </row>
    <row r="30" s="62" customFormat="1" ht="24.95" customHeight="1" spans="1:14">
      <c r="A30" s="83"/>
      <c r="B30" s="97"/>
      <c r="C30" s="83" t="s">
        <v>123</v>
      </c>
      <c r="D30" s="86">
        <v>0</v>
      </c>
      <c r="E30" s="95">
        <v>0</v>
      </c>
      <c r="F30" s="95">
        <v>0</v>
      </c>
      <c r="G30" s="95">
        <v>0</v>
      </c>
      <c r="H30" s="95">
        <v>0</v>
      </c>
      <c r="I30" s="95">
        <v>0</v>
      </c>
      <c r="J30" s="95">
        <v>0</v>
      </c>
      <c r="K30" s="105">
        <v>0</v>
      </c>
      <c r="M30" s="45"/>
      <c r="N30" s="45"/>
    </row>
    <row r="31" s="62" customFormat="1" ht="24.95" customHeight="1" spans="1:14">
      <c r="A31" s="83"/>
      <c r="B31" s="97"/>
      <c r="C31" s="83" t="s">
        <v>124</v>
      </c>
      <c r="D31" s="86">
        <v>0</v>
      </c>
      <c r="E31" s="95">
        <v>0</v>
      </c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105">
        <v>0</v>
      </c>
      <c r="M31" s="45"/>
      <c r="N31" s="45"/>
    </row>
    <row r="32" s="62" customFormat="1" ht="24.95" customHeight="1" spans="1:14">
      <c r="A32" s="83"/>
      <c r="B32" s="97"/>
      <c r="C32" s="83" t="s">
        <v>125</v>
      </c>
      <c r="D32" s="86">
        <v>0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105">
        <v>0</v>
      </c>
      <c r="M32" s="45"/>
      <c r="N32" s="45"/>
    </row>
    <row r="33" s="62" customFormat="1" ht="24.95" customHeight="1" spans="1:14">
      <c r="A33" s="83"/>
      <c r="B33" s="97"/>
      <c r="C33" s="83" t="s">
        <v>126</v>
      </c>
      <c r="D33" s="86">
        <v>0</v>
      </c>
      <c r="E33" s="95">
        <v>0</v>
      </c>
      <c r="F33" s="95">
        <v>0</v>
      </c>
      <c r="G33" s="95">
        <v>0</v>
      </c>
      <c r="H33" s="95">
        <v>0</v>
      </c>
      <c r="I33" s="95">
        <v>0</v>
      </c>
      <c r="J33" s="95">
        <v>0</v>
      </c>
      <c r="K33" s="105">
        <v>0</v>
      </c>
      <c r="M33" s="45"/>
      <c r="N33" s="45"/>
    </row>
    <row r="34" s="62" customFormat="1" ht="24.95" customHeight="1" spans="1:14">
      <c r="A34" s="83"/>
      <c r="B34" s="97"/>
      <c r="C34" s="83" t="s">
        <v>127</v>
      </c>
      <c r="D34" s="86">
        <v>0</v>
      </c>
      <c r="E34" s="95">
        <v>0</v>
      </c>
      <c r="F34" s="95">
        <v>0</v>
      </c>
      <c r="G34" s="95">
        <v>0</v>
      </c>
      <c r="H34" s="95">
        <v>0</v>
      </c>
      <c r="I34" s="95">
        <v>0</v>
      </c>
      <c r="J34" s="95">
        <v>0</v>
      </c>
      <c r="K34" s="105">
        <v>0</v>
      </c>
      <c r="M34" s="45"/>
      <c r="N34" s="45"/>
    </row>
    <row r="35" s="62" customFormat="1" ht="24.95" customHeight="1" spans="1:14">
      <c r="A35" s="83"/>
      <c r="B35" s="97"/>
      <c r="C35" s="83" t="s">
        <v>128</v>
      </c>
      <c r="D35" s="86">
        <v>0</v>
      </c>
      <c r="E35" s="95">
        <v>0</v>
      </c>
      <c r="F35" s="95">
        <v>0</v>
      </c>
      <c r="G35" s="95">
        <v>0</v>
      </c>
      <c r="H35" s="95">
        <v>0</v>
      </c>
      <c r="I35" s="95">
        <v>0</v>
      </c>
      <c r="J35" s="95">
        <v>0</v>
      </c>
      <c r="K35" s="105">
        <v>0</v>
      </c>
      <c r="M35" s="45"/>
      <c r="N35" s="45"/>
    </row>
    <row r="36" ht="24.95" customHeight="1" spans="1:14">
      <c r="A36" s="83"/>
      <c r="B36" s="97"/>
      <c r="C36" s="83"/>
      <c r="D36" s="95"/>
      <c r="E36" s="94"/>
      <c r="F36" s="94"/>
      <c r="G36" s="94"/>
      <c r="H36" s="94"/>
      <c r="I36" s="94"/>
      <c r="J36" s="94"/>
      <c r="K36" s="107"/>
      <c r="L36" s="62"/>
      <c r="M36"/>
      <c r="N36"/>
    </row>
    <row r="37" ht="24.95" customHeight="1" spans="1:14">
      <c r="A37" s="83"/>
      <c r="B37" s="97"/>
      <c r="C37" s="83"/>
      <c r="D37" s="86"/>
      <c r="E37" s="96"/>
      <c r="F37" s="96"/>
      <c r="G37" s="96"/>
      <c r="H37" s="96"/>
      <c r="I37" s="96"/>
      <c r="J37" s="96"/>
      <c r="K37" s="107"/>
      <c r="L37"/>
      <c r="M37"/>
      <c r="N37"/>
    </row>
    <row r="38" s="62" customFormat="1" ht="24.95" customHeight="1" spans="1:14">
      <c r="A38" s="99" t="s">
        <v>129</v>
      </c>
      <c r="B38" s="96">
        <v>9835880</v>
      </c>
      <c r="C38" s="100" t="s">
        <v>130</v>
      </c>
      <c r="D38" s="86">
        <v>9835880</v>
      </c>
      <c r="E38" s="86">
        <v>9835880</v>
      </c>
      <c r="F38" s="86">
        <v>9835880</v>
      </c>
      <c r="G38" s="86">
        <v>0</v>
      </c>
      <c r="H38" s="86">
        <v>0</v>
      </c>
      <c r="I38" s="86">
        <v>0</v>
      </c>
      <c r="J38" s="86">
        <v>0</v>
      </c>
      <c r="K38" s="108">
        <v>0</v>
      </c>
      <c r="L38" s="45"/>
      <c r="M38" s="45"/>
      <c r="N38" s="45"/>
    </row>
    <row r="39" ht="24" customHeight="1" spans="1:14">
      <c r="A39" s="101"/>
      <c r="B39" s="62"/>
      <c r="C39" s="62"/>
      <c r="D39" s="102"/>
      <c r="E39" s="102"/>
      <c r="F39" s="102"/>
      <c r="G39" s="102"/>
      <c r="H39" s="102"/>
      <c r="I39" s="102"/>
      <c r="J39" s="102"/>
      <c r="K39"/>
      <c r="L39"/>
      <c r="M39"/>
      <c r="N39"/>
    </row>
    <row r="40" ht="14.25" spans="1:14">
      <c r="A40"/>
      <c r="B40" s="62"/>
      <c r="C40" s="62"/>
      <c r="D40"/>
      <c r="E40" s="62"/>
      <c r="F40" s="62"/>
      <c r="G40" s="62"/>
      <c r="H40" s="62"/>
      <c r="I40" s="62"/>
      <c r="J40" s="62"/>
      <c r="K40"/>
      <c r="L40"/>
      <c r="M40"/>
      <c r="N40"/>
    </row>
    <row r="41" ht="14.25" spans="1:14">
      <c r="A41"/>
      <c r="B41" s="62"/>
      <c r="C41" s="62"/>
      <c r="D41"/>
      <c r="E41" s="62"/>
      <c r="F41" s="62"/>
      <c r="G41" s="62"/>
      <c r="H41" s="62"/>
      <c r="I41" s="62"/>
      <c r="J41" s="62"/>
      <c r="K41"/>
      <c r="L41"/>
      <c r="M41"/>
      <c r="N41"/>
    </row>
    <row r="42" ht="14.25" spans="1:14">
      <c r="A42"/>
      <c r="B42"/>
      <c r="C42" s="62"/>
      <c r="D42" s="62"/>
      <c r="E42" s="62"/>
      <c r="F42" s="62"/>
      <c r="G42" s="62"/>
      <c r="H42" s="62"/>
      <c r="I42" s="62"/>
      <c r="J42" s="62"/>
      <c r="K42"/>
      <c r="L42"/>
      <c r="M42"/>
      <c r="N42"/>
    </row>
    <row r="43" ht="14.25" spans="1:14">
      <c r="A43"/>
      <c r="B43"/>
      <c r="C43" s="62"/>
      <c r="D43"/>
      <c r="E43" s="62"/>
      <c r="F43" s="62"/>
      <c r="G43" s="62"/>
      <c r="H43" s="62"/>
      <c r="I43" s="62"/>
      <c r="J43" s="62"/>
      <c r="K43"/>
      <c r="L43"/>
      <c r="M43"/>
      <c r="N43"/>
    </row>
    <row r="44" ht="14.25" spans="1:14">
      <c r="A44"/>
      <c r="B44"/>
      <c r="C44"/>
      <c r="D44"/>
      <c r="E44" s="62"/>
      <c r="F44" s="62"/>
      <c r="G44" s="62"/>
      <c r="H44" s="62"/>
      <c r="I44" s="62"/>
      <c r="J44" s="62"/>
      <c r="K44"/>
      <c r="L44"/>
      <c r="M44"/>
      <c r="N44"/>
    </row>
    <row r="45" ht="14.25" spans="1:14">
      <c r="A45"/>
      <c r="B45"/>
      <c r="C45"/>
      <c r="D45"/>
      <c r="E45" s="62"/>
      <c r="F45" s="62"/>
      <c r="G45" s="62"/>
      <c r="H45" s="62"/>
      <c r="I45" s="62"/>
      <c r="J45" s="62"/>
      <c r="K45"/>
      <c r="L45"/>
      <c r="M45"/>
      <c r="N45"/>
    </row>
    <row r="46" ht="14.25" spans="1:14">
      <c r="A46"/>
      <c r="B46"/>
      <c r="C46"/>
      <c r="D46"/>
      <c r="E46" s="62"/>
      <c r="F46" s="62"/>
      <c r="G46" s="62"/>
      <c r="H46" s="62"/>
      <c r="I46" s="62"/>
      <c r="J46" s="62"/>
      <c r="K46"/>
      <c r="L46"/>
      <c r="M46"/>
      <c r="N46"/>
    </row>
    <row r="47" ht="14.25" spans="1:14">
      <c r="A47"/>
      <c r="B47"/>
      <c r="C47"/>
      <c r="D47"/>
      <c r="E47" s="62"/>
      <c r="F47" s="62"/>
      <c r="G47" s="62"/>
      <c r="H47" s="62"/>
      <c r="I47" s="62"/>
      <c r="J47" s="62"/>
      <c r="K47"/>
      <c r="L47"/>
      <c r="M47"/>
      <c r="N47"/>
    </row>
    <row r="48" ht="14.25" spans="1:14">
      <c r="A48" s="62"/>
      <c r="B48"/>
      <c r="C48"/>
      <c r="D48"/>
      <c r="E48" s="62"/>
      <c r="F48" s="62"/>
      <c r="G48" s="62"/>
      <c r="H48" s="62"/>
      <c r="I48" s="62"/>
      <c r="J48" s="62"/>
      <c r="K48"/>
      <c r="L48"/>
      <c r="M48"/>
      <c r="N48"/>
    </row>
    <row r="49" ht="14.25" spans="1:14">
      <c r="A49"/>
      <c r="B49"/>
      <c r="C49"/>
      <c r="D49" s="62"/>
      <c r="E49" s="62"/>
      <c r="F49" s="62"/>
      <c r="G49" s="62"/>
      <c r="H49" s="62"/>
      <c r="I49" s="62"/>
      <c r="J49" s="62"/>
      <c r="K49"/>
      <c r="L49"/>
      <c r="M49"/>
      <c r="N49"/>
    </row>
    <row r="50" ht="14.25" spans="1:14">
      <c r="A50"/>
      <c r="B50"/>
      <c r="C50"/>
      <c r="D50" s="62"/>
      <c r="E50" s="62"/>
      <c r="F50" s="62"/>
      <c r="G50" s="62"/>
      <c r="H50" s="62"/>
      <c r="I50" s="62"/>
      <c r="J50" s="62"/>
      <c r="K50"/>
      <c r="L50"/>
      <c r="M50"/>
      <c r="N50"/>
    </row>
    <row r="51" ht="14.25" spans="1:14">
      <c r="A51"/>
      <c r="B51"/>
      <c r="C51"/>
      <c r="D51" s="62"/>
      <c r="E51" s="62"/>
      <c r="F51" s="62"/>
      <c r="G51" s="62"/>
      <c r="H51" s="62"/>
      <c r="I51" s="62"/>
      <c r="J51" s="62"/>
      <c r="K51"/>
      <c r="L51"/>
      <c r="M51"/>
      <c r="N51"/>
    </row>
    <row r="52" ht="14.25" spans="1:14">
      <c r="A52"/>
      <c r="B52"/>
      <c r="C52"/>
      <c r="D52" s="62"/>
      <c r="E52" s="62"/>
      <c r="F52" s="62"/>
      <c r="G52" s="62"/>
      <c r="H52" s="62"/>
      <c r="I52" s="62"/>
      <c r="J52" s="62"/>
      <c r="K52"/>
      <c r="L52"/>
      <c r="M52"/>
      <c r="N52"/>
    </row>
    <row r="53" ht="14.25" spans="1:14">
      <c r="A53"/>
      <c r="B53"/>
      <c r="C53"/>
      <c r="D53"/>
      <c r="E53" s="62"/>
      <c r="F53" s="62"/>
      <c r="G53" s="62"/>
      <c r="H53" s="62"/>
      <c r="I53" s="62"/>
      <c r="J53" s="62"/>
      <c r="K53"/>
      <c r="L53"/>
      <c r="M53"/>
      <c r="N53"/>
    </row>
    <row r="54" ht="14.25" spans="1:14">
      <c r="A54"/>
      <c r="B54"/>
      <c r="C54"/>
      <c r="D54" s="62"/>
      <c r="E54" s="62"/>
      <c r="F54" s="62"/>
      <c r="G54" s="62"/>
      <c r="H54" s="62"/>
      <c r="I54" s="62"/>
      <c r="J54" s="62"/>
      <c r="K54"/>
      <c r="L54"/>
      <c r="M54"/>
      <c r="N54"/>
    </row>
    <row r="55" ht="14.25" spans="1:14">
      <c r="A55"/>
      <c r="B55"/>
      <c r="C55"/>
      <c r="D55" s="62"/>
      <c r="E55" s="62"/>
      <c r="F55" s="62"/>
      <c r="G55" s="62"/>
      <c r="H55" s="62"/>
      <c r="I55" s="62"/>
      <c r="J55"/>
      <c r="K55"/>
      <c r="L55"/>
      <c r="M55"/>
      <c r="N55"/>
    </row>
    <row r="56" ht="14.25" spans="1:14">
      <c r="A56"/>
      <c r="B56"/>
      <c r="C56"/>
      <c r="D56" s="62"/>
      <c r="E56" s="62"/>
      <c r="F56" s="62"/>
      <c r="G56" s="62"/>
      <c r="H56" s="62"/>
      <c r="I56" s="62"/>
      <c r="J56"/>
      <c r="K56"/>
      <c r="L56"/>
      <c r="M56"/>
      <c r="N56"/>
    </row>
  </sheetData>
  <sheetProtection formatCells="0" formatColumns="0" formatRows="0"/>
  <mergeCells count="10">
    <mergeCell ref="A3:J3"/>
    <mergeCell ref="A4:J4"/>
    <mergeCell ref="C5:K5"/>
    <mergeCell ref="D6:K6"/>
    <mergeCell ref="E7:J7"/>
    <mergeCell ref="A6:A8"/>
    <mergeCell ref="B6:B8"/>
    <mergeCell ref="C6:C8"/>
    <mergeCell ref="D7:D8"/>
    <mergeCell ref="K7:K8"/>
  </mergeCells>
  <printOptions horizontalCentered="1"/>
  <pageMargins left="0.590551181102362" right="0.590551181102362" top="0.393700787401575" bottom="0.393700787401575" header="0.511811023622047" footer="0.511811023622047"/>
  <pageSetup paperSize="9" scale="6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5"/>
  <sheetViews>
    <sheetView showGridLines="0" showZeros="0" workbookViewId="0">
      <selection activeCell="A1" sqref="A1"/>
    </sheetView>
  </sheetViews>
  <sheetFormatPr defaultColWidth="9" defaultRowHeight="14.25"/>
  <cols>
    <col min="1" max="1" width="3.75" style="2" customWidth="1"/>
    <col min="2" max="2" width="4.25" style="2" customWidth="1"/>
    <col min="3" max="3" width="4.125" style="2" customWidth="1"/>
    <col min="4" max="4" width="10.125" style="2" customWidth="1"/>
    <col min="5" max="5" width="17.875" style="2" customWidth="1"/>
    <col min="6" max="6" width="14.625" style="2" customWidth="1"/>
    <col min="7" max="7" width="13.375" style="2" customWidth="1"/>
    <col min="8" max="9" width="12.25" style="2" customWidth="1"/>
    <col min="10" max="10" width="10.625" style="2" customWidth="1"/>
    <col min="11" max="12" width="10.25" style="2" customWidth="1"/>
    <col min="13" max="13" width="12" style="2" customWidth="1"/>
    <col min="14" max="215" width="6.875" style="2" customWidth="1"/>
    <col min="216" max="16384" width="9" style="2"/>
  </cols>
  <sheetData>
    <row r="1" customHeight="1" spans="1:13">
      <c r="A1" s="3"/>
      <c r="B1" s="3"/>
      <c r="C1" s="4"/>
      <c r="D1" s="5"/>
      <c r="E1" s="6"/>
      <c r="F1" s="7"/>
      <c r="G1" s="7"/>
      <c r="H1"/>
      <c r="I1"/>
      <c r="J1"/>
      <c r="K1"/>
      <c r="L1"/>
      <c r="M1" s="60" t="s">
        <v>131</v>
      </c>
    </row>
    <row r="2" ht="25.5" customHeight="1" spans="1:13">
      <c r="A2" s="8" t="s">
        <v>132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24.75" customHeight="1" spans="1:13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61" t="s">
        <v>91</v>
      </c>
    </row>
    <row r="4" ht="15" customHeight="1" spans="1:13">
      <c r="A4" s="11" t="s">
        <v>133</v>
      </c>
      <c r="B4" s="11"/>
      <c r="C4" s="11"/>
      <c r="D4" s="12" t="s">
        <v>49</v>
      </c>
      <c r="E4" s="13" t="s">
        <v>50</v>
      </c>
      <c r="F4" s="13" t="s">
        <v>134</v>
      </c>
      <c r="G4" s="14" t="s">
        <v>135</v>
      </c>
      <c r="H4" s="14"/>
      <c r="I4" s="14"/>
      <c r="J4" s="14"/>
      <c r="K4" s="26" t="s">
        <v>93</v>
      </c>
      <c r="L4" s="26"/>
      <c r="M4" s="27"/>
    </row>
    <row r="5" ht="409.5" hidden="1" customHeight="1" spans="1:13">
      <c r="A5" s="11"/>
      <c r="B5" s="11"/>
      <c r="C5" s="11"/>
      <c r="D5" s="12"/>
      <c r="E5" s="13"/>
      <c r="F5" s="13"/>
      <c r="G5" s="13" t="s">
        <v>16</v>
      </c>
      <c r="H5" s="13" t="s">
        <v>94</v>
      </c>
      <c r="I5" s="28" t="s">
        <v>136</v>
      </c>
      <c r="J5" s="28" t="s">
        <v>137</v>
      </c>
      <c r="K5" s="21" t="s">
        <v>16</v>
      </c>
      <c r="L5" s="21"/>
      <c r="M5" s="13" t="s">
        <v>98</v>
      </c>
    </row>
    <row r="6" ht="18.75" customHeight="1" spans="1:13">
      <c r="A6" s="15" t="s">
        <v>52</v>
      </c>
      <c r="B6" s="16" t="s">
        <v>53</v>
      </c>
      <c r="C6" s="16" t="s">
        <v>54</v>
      </c>
      <c r="D6" s="13"/>
      <c r="E6" s="13"/>
      <c r="F6" s="13"/>
      <c r="G6" s="13"/>
      <c r="H6" s="17" t="s">
        <v>94</v>
      </c>
      <c r="I6" s="17" t="s">
        <v>136</v>
      </c>
      <c r="J6" s="13" t="s">
        <v>95</v>
      </c>
      <c r="K6" s="29"/>
      <c r="L6" s="29" t="s">
        <v>97</v>
      </c>
      <c r="M6" s="13" t="s">
        <v>16</v>
      </c>
    </row>
    <row r="7" ht="21" customHeight="1" spans="1:13">
      <c r="A7" s="15"/>
      <c r="B7" s="16"/>
      <c r="C7" s="16"/>
      <c r="D7" s="13"/>
      <c r="E7" s="13"/>
      <c r="F7" s="13"/>
      <c r="G7" s="13"/>
      <c r="H7" s="17"/>
      <c r="I7" s="17"/>
      <c r="J7" s="13"/>
      <c r="K7" s="30"/>
      <c r="L7" s="30"/>
      <c r="M7" s="13"/>
    </row>
    <row r="8" ht="21" customHeight="1" spans="1:13">
      <c r="A8" s="18" t="s">
        <v>56</v>
      </c>
      <c r="B8" s="19" t="s">
        <v>56</v>
      </c>
      <c r="C8" s="19" t="s">
        <v>56</v>
      </c>
      <c r="D8" s="20" t="s">
        <v>56</v>
      </c>
      <c r="E8" s="21" t="s">
        <v>56</v>
      </c>
      <c r="F8" s="21">
        <v>1</v>
      </c>
      <c r="G8" s="21">
        <v>2</v>
      </c>
      <c r="H8" s="21">
        <v>3</v>
      </c>
      <c r="I8" s="21">
        <v>4</v>
      </c>
      <c r="J8" s="21">
        <v>5</v>
      </c>
      <c r="K8" s="21">
        <v>6</v>
      </c>
      <c r="L8" s="21">
        <v>7</v>
      </c>
      <c r="M8" s="21">
        <v>8</v>
      </c>
    </row>
    <row r="9" s="1" customFormat="1" ht="21.75" customHeight="1" spans="1:13">
      <c r="A9" s="22"/>
      <c r="B9" s="22"/>
      <c r="C9" s="22"/>
      <c r="D9" s="22"/>
      <c r="E9" s="22" t="s">
        <v>10</v>
      </c>
      <c r="F9" s="23">
        <f t="shared" ref="F9:M9" si="0">F10</f>
        <v>9835880</v>
      </c>
      <c r="G9" s="23">
        <f t="shared" si="0"/>
        <v>7465380</v>
      </c>
      <c r="H9" s="23">
        <f t="shared" si="0"/>
        <v>6266086</v>
      </c>
      <c r="I9" s="23">
        <f t="shared" si="0"/>
        <v>662887</v>
      </c>
      <c r="J9" s="23">
        <f t="shared" si="0"/>
        <v>536407</v>
      </c>
      <c r="K9" s="23">
        <f t="shared" si="0"/>
        <v>2370500</v>
      </c>
      <c r="L9" s="31">
        <f t="shared" si="0"/>
        <v>2370500</v>
      </c>
      <c r="M9" s="31">
        <f t="shared" si="0"/>
        <v>0</v>
      </c>
    </row>
    <row r="10" ht="21.75" customHeight="1" spans="1:13">
      <c r="A10" s="22"/>
      <c r="B10" s="22"/>
      <c r="C10" s="22"/>
      <c r="D10" s="22" t="s">
        <v>57</v>
      </c>
      <c r="E10" s="22" t="s">
        <v>58</v>
      </c>
      <c r="F10" s="23">
        <f t="shared" ref="F10:M10" si="1">F11+F21</f>
        <v>9835880</v>
      </c>
      <c r="G10" s="23">
        <f t="shared" si="1"/>
        <v>7465380</v>
      </c>
      <c r="H10" s="23">
        <f t="shared" si="1"/>
        <v>6266086</v>
      </c>
      <c r="I10" s="23">
        <f t="shared" si="1"/>
        <v>662887</v>
      </c>
      <c r="J10" s="23">
        <f t="shared" si="1"/>
        <v>536407</v>
      </c>
      <c r="K10" s="23">
        <f t="shared" si="1"/>
        <v>2370500</v>
      </c>
      <c r="L10" s="31">
        <f t="shared" si="1"/>
        <v>2370500</v>
      </c>
      <c r="M10" s="31">
        <f t="shared" si="1"/>
        <v>0</v>
      </c>
    </row>
    <row r="11" ht="21.75" customHeight="1" spans="1:13">
      <c r="A11" s="22"/>
      <c r="B11" s="22"/>
      <c r="C11" s="22"/>
      <c r="D11" s="22" t="s">
        <v>59</v>
      </c>
      <c r="E11" s="22" t="s">
        <v>60</v>
      </c>
      <c r="F11" s="23">
        <f t="shared" ref="F11:M11" si="2">SUM(F12:F20)</f>
        <v>8233692</v>
      </c>
      <c r="G11" s="23">
        <f t="shared" si="2"/>
        <v>6079992</v>
      </c>
      <c r="H11" s="23">
        <f t="shared" si="2"/>
        <v>4932394</v>
      </c>
      <c r="I11" s="23">
        <f t="shared" si="2"/>
        <v>662887</v>
      </c>
      <c r="J11" s="23">
        <f t="shared" si="2"/>
        <v>484711</v>
      </c>
      <c r="K11" s="23">
        <f t="shared" si="2"/>
        <v>2153700</v>
      </c>
      <c r="L11" s="31">
        <f t="shared" si="2"/>
        <v>2153700</v>
      </c>
      <c r="M11" s="31">
        <f t="shared" si="2"/>
        <v>0</v>
      </c>
    </row>
    <row r="12" ht="21.75" customHeight="1" spans="1:13">
      <c r="A12" s="22" t="s">
        <v>61</v>
      </c>
      <c r="B12" s="22" t="s">
        <v>62</v>
      </c>
      <c r="C12" s="22" t="s">
        <v>63</v>
      </c>
      <c r="D12" s="22" t="s">
        <v>64</v>
      </c>
      <c r="E12" s="22" t="s">
        <v>65</v>
      </c>
      <c r="F12" s="23">
        <v>4429738</v>
      </c>
      <c r="G12" s="23">
        <v>4429738</v>
      </c>
      <c r="H12" s="23">
        <v>3921315</v>
      </c>
      <c r="I12" s="23">
        <v>23712</v>
      </c>
      <c r="J12" s="23">
        <v>484711</v>
      </c>
      <c r="K12" s="23">
        <v>0</v>
      </c>
      <c r="L12" s="31">
        <v>0</v>
      </c>
      <c r="M12" s="31">
        <v>0</v>
      </c>
    </row>
    <row r="13" ht="21.75" customHeight="1" spans="1:13">
      <c r="A13" s="22" t="s">
        <v>61</v>
      </c>
      <c r="B13" s="22" t="s">
        <v>62</v>
      </c>
      <c r="C13" s="22" t="s">
        <v>66</v>
      </c>
      <c r="D13" s="22" t="s">
        <v>64</v>
      </c>
      <c r="E13" s="22" t="s">
        <v>67</v>
      </c>
      <c r="F13" s="23">
        <v>1966500</v>
      </c>
      <c r="G13" s="23">
        <v>0</v>
      </c>
      <c r="H13" s="23">
        <v>0</v>
      </c>
      <c r="I13" s="23">
        <v>0</v>
      </c>
      <c r="J13" s="23">
        <v>0</v>
      </c>
      <c r="K13" s="23">
        <v>1966500</v>
      </c>
      <c r="L13" s="31">
        <v>1966500</v>
      </c>
      <c r="M13" s="31">
        <v>0</v>
      </c>
    </row>
    <row r="14" ht="21.75" customHeight="1" spans="1:13">
      <c r="A14" s="22" t="s">
        <v>61</v>
      </c>
      <c r="B14" s="22" t="s">
        <v>62</v>
      </c>
      <c r="C14" s="22" t="s">
        <v>62</v>
      </c>
      <c r="D14" s="22" t="s">
        <v>64</v>
      </c>
      <c r="E14" s="22" t="s">
        <v>68</v>
      </c>
      <c r="F14" s="23">
        <v>187200</v>
      </c>
      <c r="G14" s="23">
        <v>0</v>
      </c>
      <c r="H14" s="23">
        <v>0</v>
      </c>
      <c r="I14" s="23">
        <v>0</v>
      </c>
      <c r="J14" s="23">
        <v>0</v>
      </c>
      <c r="K14" s="23">
        <v>187200</v>
      </c>
      <c r="L14" s="31">
        <v>187200</v>
      </c>
      <c r="M14" s="31">
        <v>0</v>
      </c>
    </row>
    <row r="15" ht="21.75" customHeight="1" spans="1:13">
      <c r="A15" s="22" t="s">
        <v>69</v>
      </c>
      <c r="B15" s="22" t="s">
        <v>70</v>
      </c>
      <c r="C15" s="22" t="s">
        <v>63</v>
      </c>
      <c r="D15" s="22" t="s">
        <v>64</v>
      </c>
      <c r="E15" s="22" t="s">
        <v>71</v>
      </c>
      <c r="F15" s="23">
        <v>639175</v>
      </c>
      <c r="G15" s="23">
        <v>639175</v>
      </c>
      <c r="H15" s="23">
        <v>0</v>
      </c>
      <c r="I15" s="23">
        <v>639175</v>
      </c>
      <c r="J15" s="23">
        <v>0</v>
      </c>
      <c r="K15" s="23">
        <v>0</v>
      </c>
      <c r="L15" s="31">
        <v>0</v>
      </c>
      <c r="M15" s="31">
        <v>0</v>
      </c>
    </row>
    <row r="16" ht="21.75" customHeight="1" spans="1:13">
      <c r="A16" s="22" t="s">
        <v>69</v>
      </c>
      <c r="B16" s="22" t="s">
        <v>70</v>
      </c>
      <c r="C16" s="22" t="s">
        <v>70</v>
      </c>
      <c r="D16" s="22" t="s">
        <v>64</v>
      </c>
      <c r="E16" s="22" t="s">
        <v>72</v>
      </c>
      <c r="F16" s="23">
        <v>390277</v>
      </c>
      <c r="G16" s="23">
        <v>390277</v>
      </c>
      <c r="H16" s="23">
        <v>390277</v>
      </c>
      <c r="I16" s="23">
        <v>0</v>
      </c>
      <c r="J16" s="23">
        <v>0</v>
      </c>
      <c r="K16" s="23">
        <v>0</v>
      </c>
      <c r="L16" s="31">
        <v>0</v>
      </c>
      <c r="M16" s="31">
        <v>0</v>
      </c>
    </row>
    <row r="17" ht="21.75" customHeight="1" spans="1:13">
      <c r="A17" s="22" t="s">
        <v>69</v>
      </c>
      <c r="B17" s="22" t="s">
        <v>73</v>
      </c>
      <c r="C17" s="22" t="s">
        <v>63</v>
      </c>
      <c r="D17" s="22" t="s">
        <v>64</v>
      </c>
      <c r="E17" s="22" t="s">
        <v>74</v>
      </c>
      <c r="F17" s="23">
        <v>4631</v>
      </c>
      <c r="G17" s="23">
        <v>4631</v>
      </c>
      <c r="H17" s="23">
        <v>4631</v>
      </c>
      <c r="I17" s="23">
        <v>0</v>
      </c>
      <c r="J17" s="23">
        <v>0</v>
      </c>
      <c r="K17" s="23">
        <v>0</v>
      </c>
      <c r="L17" s="31">
        <v>0</v>
      </c>
      <c r="M17" s="31">
        <v>0</v>
      </c>
    </row>
    <row r="18" ht="21.75" customHeight="1" spans="1:13">
      <c r="A18" s="22" t="s">
        <v>75</v>
      </c>
      <c r="B18" s="22" t="s">
        <v>76</v>
      </c>
      <c r="C18" s="22" t="s">
        <v>63</v>
      </c>
      <c r="D18" s="22" t="s">
        <v>64</v>
      </c>
      <c r="E18" s="22" t="s">
        <v>77</v>
      </c>
      <c r="F18" s="23">
        <v>204274</v>
      </c>
      <c r="G18" s="23">
        <v>204274</v>
      </c>
      <c r="H18" s="23">
        <v>204274</v>
      </c>
      <c r="I18" s="23">
        <v>0</v>
      </c>
      <c r="J18" s="23">
        <v>0</v>
      </c>
      <c r="K18" s="23">
        <v>0</v>
      </c>
      <c r="L18" s="31">
        <v>0</v>
      </c>
      <c r="M18" s="31">
        <v>0</v>
      </c>
    </row>
    <row r="19" ht="21.75" customHeight="1" spans="1:13">
      <c r="A19" s="22" t="s">
        <v>75</v>
      </c>
      <c r="B19" s="22" t="s">
        <v>76</v>
      </c>
      <c r="C19" s="22" t="s">
        <v>62</v>
      </c>
      <c r="D19" s="22" t="s">
        <v>64</v>
      </c>
      <c r="E19" s="22" t="s">
        <v>78</v>
      </c>
      <c r="F19" s="23">
        <v>134055</v>
      </c>
      <c r="G19" s="23">
        <v>134055</v>
      </c>
      <c r="H19" s="23">
        <v>134055</v>
      </c>
      <c r="I19" s="23">
        <v>0</v>
      </c>
      <c r="J19" s="23">
        <v>0</v>
      </c>
      <c r="K19" s="23">
        <v>0</v>
      </c>
      <c r="L19" s="31">
        <v>0</v>
      </c>
      <c r="M19" s="31">
        <v>0</v>
      </c>
    </row>
    <row r="20" ht="21.75" customHeight="1" spans="1:13">
      <c r="A20" s="22" t="s">
        <v>79</v>
      </c>
      <c r="B20" s="22" t="s">
        <v>66</v>
      </c>
      <c r="C20" s="22" t="s">
        <v>63</v>
      </c>
      <c r="D20" s="22" t="s">
        <v>64</v>
      </c>
      <c r="E20" s="22" t="s">
        <v>80</v>
      </c>
      <c r="F20" s="23">
        <v>277842</v>
      </c>
      <c r="G20" s="23">
        <v>277842</v>
      </c>
      <c r="H20" s="23">
        <v>277842</v>
      </c>
      <c r="I20" s="23">
        <v>0</v>
      </c>
      <c r="J20" s="23">
        <v>0</v>
      </c>
      <c r="K20" s="23">
        <v>0</v>
      </c>
      <c r="L20" s="31">
        <v>0</v>
      </c>
      <c r="M20" s="31">
        <v>0</v>
      </c>
    </row>
    <row r="21" ht="21.75" customHeight="1" spans="1:13">
      <c r="A21" s="22"/>
      <c r="B21" s="22"/>
      <c r="C21" s="22"/>
      <c r="D21" s="22" t="s">
        <v>81</v>
      </c>
      <c r="E21" s="22" t="s">
        <v>82</v>
      </c>
      <c r="F21" s="23">
        <f t="shared" ref="F21:M21" si="3">SUM(F22:F28)</f>
        <v>1602188</v>
      </c>
      <c r="G21" s="23">
        <f t="shared" si="3"/>
        <v>1385388</v>
      </c>
      <c r="H21" s="23">
        <f t="shared" si="3"/>
        <v>1333692</v>
      </c>
      <c r="I21" s="23">
        <f t="shared" si="3"/>
        <v>0</v>
      </c>
      <c r="J21" s="23">
        <f t="shared" si="3"/>
        <v>51696</v>
      </c>
      <c r="K21" s="23">
        <f t="shared" si="3"/>
        <v>216800</v>
      </c>
      <c r="L21" s="31">
        <f t="shared" si="3"/>
        <v>216800</v>
      </c>
      <c r="M21" s="31">
        <f t="shared" si="3"/>
        <v>0</v>
      </c>
    </row>
    <row r="22" ht="21.75" customHeight="1" spans="1:13">
      <c r="A22" s="22" t="s">
        <v>61</v>
      </c>
      <c r="B22" s="22" t="s">
        <v>62</v>
      </c>
      <c r="C22" s="22" t="s">
        <v>83</v>
      </c>
      <c r="D22" s="22" t="s">
        <v>84</v>
      </c>
      <c r="E22" s="22" t="s">
        <v>85</v>
      </c>
      <c r="F22" s="23">
        <v>216800</v>
      </c>
      <c r="G22" s="23">
        <v>0</v>
      </c>
      <c r="H22" s="23">
        <v>0</v>
      </c>
      <c r="I22" s="23">
        <v>0</v>
      </c>
      <c r="J22" s="23">
        <v>0</v>
      </c>
      <c r="K22" s="23">
        <v>216800</v>
      </c>
      <c r="L22" s="31">
        <v>216800</v>
      </c>
      <c r="M22" s="31">
        <v>0</v>
      </c>
    </row>
    <row r="23" ht="21.75" customHeight="1" spans="1:13">
      <c r="A23" s="22" t="s">
        <v>61</v>
      </c>
      <c r="B23" s="22" t="s">
        <v>62</v>
      </c>
      <c r="C23" s="22" t="s">
        <v>86</v>
      </c>
      <c r="D23" s="22" t="s">
        <v>84</v>
      </c>
      <c r="E23" s="22" t="s">
        <v>87</v>
      </c>
      <c r="F23" s="23">
        <v>1129754</v>
      </c>
      <c r="G23" s="23">
        <v>1129754</v>
      </c>
      <c r="H23" s="23">
        <v>1078058</v>
      </c>
      <c r="I23" s="23">
        <v>0</v>
      </c>
      <c r="J23" s="23">
        <v>51696</v>
      </c>
      <c r="K23" s="23">
        <v>0</v>
      </c>
      <c r="L23" s="31">
        <v>0</v>
      </c>
      <c r="M23" s="31">
        <v>0</v>
      </c>
    </row>
    <row r="24" ht="21.75" customHeight="1" spans="1:13">
      <c r="A24" s="22" t="s">
        <v>69</v>
      </c>
      <c r="B24" s="22" t="s">
        <v>70</v>
      </c>
      <c r="C24" s="22" t="s">
        <v>70</v>
      </c>
      <c r="D24" s="22" t="s">
        <v>84</v>
      </c>
      <c r="E24" s="22" t="s">
        <v>72</v>
      </c>
      <c r="F24" s="23">
        <v>102657</v>
      </c>
      <c r="G24" s="23">
        <v>102657</v>
      </c>
      <c r="H24" s="23">
        <v>102657</v>
      </c>
      <c r="I24" s="23">
        <v>0</v>
      </c>
      <c r="J24" s="23">
        <v>0</v>
      </c>
      <c r="K24" s="23">
        <v>0</v>
      </c>
      <c r="L24" s="31">
        <v>0</v>
      </c>
      <c r="M24" s="31">
        <v>0</v>
      </c>
    </row>
    <row r="25" ht="21.75" customHeight="1" spans="1:13">
      <c r="A25" s="22" t="s">
        <v>69</v>
      </c>
      <c r="B25" s="22" t="s">
        <v>73</v>
      </c>
      <c r="C25" s="22" t="s">
        <v>63</v>
      </c>
      <c r="D25" s="22" t="s">
        <v>84</v>
      </c>
      <c r="E25" s="22" t="s">
        <v>74</v>
      </c>
      <c r="F25" s="23">
        <v>7057</v>
      </c>
      <c r="G25" s="23">
        <v>7057</v>
      </c>
      <c r="H25" s="23">
        <v>7057</v>
      </c>
      <c r="I25" s="23">
        <v>0</v>
      </c>
      <c r="J25" s="23">
        <v>0</v>
      </c>
      <c r="K25" s="23">
        <v>0</v>
      </c>
      <c r="L25" s="31">
        <v>0</v>
      </c>
      <c r="M25" s="31">
        <v>0</v>
      </c>
    </row>
    <row r="26" ht="21.75" customHeight="1" spans="1:13">
      <c r="A26" s="22" t="s">
        <v>75</v>
      </c>
      <c r="B26" s="22" t="s">
        <v>76</v>
      </c>
      <c r="C26" s="22" t="s">
        <v>66</v>
      </c>
      <c r="D26" s="22" t="s">
        <v>84</v>
      </c>
      <c r="E26" s="22" t="s">
        <v>88</v>
      </c>
      <c r="F26" s="23">
        <v>41704</v>
      </c>
      <c r="G26" s="23">
        <v>41704</v>
      </c>
      <c r="H26" s="23">
        <v>41704</v>
      </c>
      <c r="I26" s="23">
        <v>0</v>
      </c>
      <c r="J26" s="23">
        <v>0</v>
      </c>
      <c r="K26" s="23">
        <v>0</v>
      </c>
      <c r="L26" s="31">
        <v>0</v>
      </c>
      <c r="M26" s="31">
        <v>0</v>
      </c>
    </row>
    <row r="27" ht="21.75" customHeight="1" spans="1:13">
      <c r="A27" s="22" t="s">
        <v>75</v>
      </c>
      <c r="B27" s="22" t="s">
        <v>76</v>
      </c>
      <c r="C27" s="22" t="s">
        <v>62</v>
      </c>
      <c r="D27" s="22" t="s">
        <v>84</v>
      </c>
      <c r="E27" s="22" t="s">
        <v>78</v>
      </c>
      <c r="F27" s="23">
        <v>27224</v>
      </c>
      <c r="G27" s="23">
        <v>27224</v>
      </c>
      <c r="H27" s="23">
        <v>27224</v>
      </c>
      <c r="I27" s="23">
        <v>0</v>
      </c>
      <c r="J27" s="23">
        <v>0</v>
      </c>
      <c r="K27" s="23">
        <v>0</v>
      </c>
      <c r="L27" s="31">
        <v>0</v>
      </c>
      <c r="M27" s="31">
        <v>0</v>
      </c>
    </row>
    <row r="28" ht="21.75" customHeight="1" spans="1:13">
      <c r="A28" s="22" t="s">
        <v>79</v>
      </c>
      <c r="B28" s="22" t="s">
        <v>66</v>
      </c>
      <c r="C28" s="22" t="s">
        <v>63</v>
      </c>
      <c r="D28" s="22" t="s">
        <v>84</v>
      </c>
      <c r="E28" s="22" t="s">
        <v>80</v>
      </c>
      <c r="F28" s="23">
        <v>76992</v>
      </c>
      <c r="G28" s="23">
        <v>76992</v>
      </c>
      <c r="H28" s="23">
        <v>76992</v>
      </c>
      <c r="I28" s="23">
        <v>0</v>
      </c>
      <c r="J28" s="23">
        <v>0</v>
      </c>
      <c r="K28" s="23">
        <v>0</v>
      </c>
      <c r="L28" s="31">
        <v>0</v>
      </c>
      <c r="M28" s="31">
        <v>0</v>
      </c>
    </row>
    <row r="29" ht="21.75" customHeight="1" spans="1:13">
      <c r="A29"/>
      <c r="B29"/>
      <c r="C29"/>
      <c r="D29"/>
      <c r="E29"/>
      <c r="F29"/>
      <c r="G29"/>
      <c r="H29"/>
      <c r="I29"/>
      <c r="J29"/>
      <c r="K29"/>
      <c r="L29"/>
      <c r="M29"/>
    </row>
    <row r="30" ht="21.75" customHeight="1" spans="1:13">
      <c r="A30"/>
      <c r="B30"/>
      <c r="C30"/>
      <c r="D30"/>
      <c r="E30"/>
      <c r="F30"/>
      <c r="G30"/>
      <c r="H30"/>
      <c r="I30"/>
      <c r="J30"/>
      <c r="K30"/>
      <c r="L30"/>
      <c r="M30"/>
    </row>
    <row r="31" ht="21.75" customHeight="1" spans="1:13">
      <c r="A31"/>
      <c r="B31"/>
      <c r="C31"/>
      <c r="D31"/>
      <c r="E31"/>
      <c r="F31"/>
      <c r="G31"/>
      <c r="H31"/>
      <c r="I31"/>
      <c r="J31"/>
      <c r="K31"/>
      <c r="L31"/>
      <c r="M31"/>
    </row>
    <row r="32" ht="21.75" customHeight="1" spans="1:13">
      <c r="A32"/>
      <c r="B32"/>
      <c r="C32"/>
      <c r="D32"/>
      <c r="E32"/>
      <c r="F32"/>
      <c r="G32"/>
      <c r="H32"/>
      <c r="I32"/>
      <c r="J32"/>
      <c r="K32"/>
      <c r="L32"/>
      <c r="M32"/>
    </row>
    <row r="33" ht="21.75" customHeight="1" spans="1:13">
      <c r="A33"/>
      <c r="B33"/>
      <c r="C33"/>
      <c r="D33"/>
      <c r="E33"/>
      <c r="F33"/>
      <c r="G33"/>
      <c r="H33"/>
      <c r="I33"/>
      <c r="J33"/>
      <c r="K33"/>
      <c r="L33"/>
      <c r="M33"/>
    </row>
    <row r="34" ht="21.75" customHeight="1" spans="1:13">
      <c r="A34"/>
      <c r="B34"/>
      <c r="C34"/>
      <c r="D34"/>
      <c r="E34"/>
      <c r="F34"/>
      <c r="G34"/>
      <c r="H34"/>
      <c r="I34"/>
      <c r="J34"/>
      <c r="K34"/>
      <c r="L34"/>
      <c r="M34"/>
    </row>
    <row r="35" ht="21.75" customHeight="1" spans="1:13">
      <c r="A35"/>
      <c r="B35"/>
      <c r="C35"/>
      <c r="D35"/>
      <c r="E35"/>
      <c r="F35"/>
      <c r="G35"/>
      <c r="H35"/>
      <c r="I35"/>
      <c r="J35"/>
      <c r="K35"/>
      <c r="L35"/>
      <c r="M35"/>
    </row>
    <row r="36" ht="21.75" customHeight="1" spans="1:13">
      <c r="A36"/>
      <c r="B36"/>
      <c r="C36"/>
      <c r="D36"/>
      <c r="E36"/>
      <c r="F36"/>
      <c r="G36"/>
      <c r="H36"/>
      <c r="I36"/>
      <c r="J36"/>
      <c r="K36"/>
      <c r="L36"/>
      <c r="M36"/>
    </row>
    <row r="37" ht="21.75" customHeight="1" spans="1:13">
      <c r="A37"/>
      <c r="B37"/>
      <c r="C37"/>
      <c r="D37"/>
      <c r="E37"/>
      <c r="F37"/>
      <c r="G37"/>
      <c r="H37"/>
      <c r="I37"/>
      <c r="J37"/>
      <c r="K37"/>
      <c r="L37"/>
      <c r="M37"/>
    </row>
    <row r="38" ht="21.75" customHeight="1" spans="1:13">
      <c r="A38"/>
      <c r="B38"/>
      <c r="C38"/>
      <c r="D38"/>
      <c r="E38"/>
      <c r="F38"/>
      <c r="G38"/>
      <c r="H38"/>
      <c r="I38"/>
      <c r="J38"/>
      <c r="K38"/>
      <c r="L38"/>
      <c r="M38"/>
    </row>
    <row r="39" ht="21.75" customHeight="1" spans="1:13">
      <c r="A39"/>
      <c r="B39"/>
      <c r="C39"/>
      <c r="D39"/>
      <c r="E39"/>
      <c r="F39"/>
      <c r="G39"/>
      <c r="H39"/>
      <c r="I39"/>
      <c r="J39"/>
      <c r="K39"/>
      <c r="L39"/>
      <c r="M39"/>
    </row>
    <row r="40" ht="21.75" customHeight="1" spans="1:13">
      <c r="A40"/>
      <c r="B40"/>
      <c r="C40"/>
      <c r="D40"/>
      <c r="E40"/>
      <c r="F40"/>
      <c r="G40"/>
      <c r="H40"/>
      <c r="I40"/>
      <c r="J40"/>
      <c r="K40"/>
      <c r="L40"/>
      <c r="M40"/>
    </row>
    <row r="41" ht="21.75" customHeight="1" spans="1:13">
      <c r="A41"/>
      <c r="B41"/>
      <c r="C41"/>
      <c r="D41"/>
      <c r="E41"/>
      <c r="F41"/>
      <c r="G41"/>
      <c r="H41"/>
      <c r="I41"/>
      <c r="J41"/>
      <c r="K41"/>
      <c r="L41"/>
      <c r="M41"/>
    </row>
    <row r="42" ht="21.75" customHeight="1" spans="1:13">
      <c r="A42"/>
      <c r="B42"/>
      <c r="C42"/>
      <c r="D42"/>
      <c r="E42"/>
      <c r="F42"/>
      <c r="G42"/>
      <c r="H42"/>
      <c r="I42"/>
      <c r="J42"/>
      <c r="K42"/>
      <c r="L42"/>
      <c r="M42"/>
    </row>
    <row r="43" ht="21.75" customHeight="1" spans="1:13">
      <c r="A43"/>
      <c r="B43"/>
      <c r="C43"/>
      <c r="D43"/>
      <c r="E43"/>
      <c r="F43"/>
      <c r="G43"/>
      <c r="H43"/>
      <c r="I43"/>
      <c r="J43"/>
      <c r="K43"/>
      <c r="L43"/>
      <c r="M43"/>
    </row>
    <row r="44" ht="21.75" customHeight="1" spans="1:13">
      <c r="A44"/>
      <c r="B44"/>
      <c r="C44"/>
      <c r="D44"/>
      <c r="E44"/>
      <c r="F44"/>
      <c r="G44"/>
      <c r="H44"/>
      <c r="I44"/>
      <c r="J44"/>
      <c r="K44"/>
      <c r="L44"/>
      <c r="M44"/>
    </row>
    <row r="45" ht="21.75" customHeight="1" spans="1:13">
      <c r="A45"/>
      <c r="B45"/>
      <c r="C45"/>
      <c r="D45"/>
      <c r="E45"/>
      <c r="F45"/>
      <c r="G45"/>
      <c r="H45"/>
      <c r="I45"/>
      <c r="J45"/>
      <c r="K45"/>
      <c r="L45"/>
      <c r="M45"/>
    </row>
    <row r="46" ht="21.75" customHeight="1" spans="1:13">
      <c r="A46"/>
      <c r="B46"/>
      <c r="C46"/>
      <c r="D46"/>
      <c r="E46"/>
      <c r="F46"/>
      <c r="G46"/>
      <c r="H46"/>
      <c r="I46"/>
      <c r="J46"/>
      <c r="K46"/>
      <c r="L46"/>
      <c r="M46"/>
    </row>
    <row r="47" ht="21.75" customHeight="1" spans="1:13">
      <c r="A47"/>
      <c r="B47"/>
      <c r="C47"/>
      <c r="D47"/>
      <c r="E47"/>
      <c r="F47"/>
      <c r="G47"/>
      <c r="H47"/>
      <c r="I47"/>
      <c r="J47"/>
      <c r="K47"/>
      <c r="L47"/>
      <c r="M47"/>
    </row>
    <row r="48" ht="21.75" customHeight="1" spans="1:13">
      <c r="A48"/>
      <c r="B48"/>
      <c r="C48"/>
      <c r="D48"/>
      <c r="E48"/>
      <c r="F48"/>
      <c r="G48"/>
      <c r="H48"/>
      <c r="I48"/>
      <c r="J48"/>
      <c r="K48"/>
      <c r="L48"/>
      <c r="M48"/>
    </row>
    <row r="49" ht="21.75" customHeight="1" spans="1:13">
      <c r="A49"/>
      <c r="B49"/>
      <c r="C49"/>
      <c r="D49"/>
      <c r="E49"/>
      <c r="F49"/>
      <c r="G49"/>
      <c r="H49"/>
      <c r="I49"/>
      <c r="J49"/>
      <c r="K49"/>
      <c r="L49"/>
      <c r="M49"/>
    </row>
    <row r="50" ht="21.75" customHeight="1" spans="1:13">
      <c r="A50"/>
      <c r="B50"/>
      <c r="C50"/>
      <c r="D50"/>
      <c r="E50"/>
      <c r="F50"/>
      <c r="G50"/>
      <c r="H50"/>
      <c r="I50"/>
      <c r="J50"/>
      <c r="K50"/>
      <c r="L50"/>
      <c r="M50"/>
    </row>
    <row r="51" ht="21.75" customHeight="1" spans="1:13">
      <c r="A51"/>
      <c r="B51"/>
      <c r="C51"/>
      <c r="D51"/>
      <c r="E51"/>
      <c r="F51"/>
      <c r="G51"/>
      <c r="H51"/>
      <c r="I51"/>
      <c r="J51"/>
      <c r="K51"/>
      <c r="L51"/>
      <c r="M51"/>
    </row>
    <row r="52" ht="21.75" customHeight="1" spans="1:13">
      <c r="A52"/>
      <c r="B52"/>
      <c r="C52"/>
      <c r="D52"/>
      <c r="E52"/>
      <c r="F52"/>
      <c r="G52"/>
      <c r="H52"/>
      <c r="I52"/>
      <c r="J52"/>
      <c r="K52"/>
      <c r="L52"/>
      <c r="M52"/>
    </row>
    <row r="53" ht="21.75" customHeight="1" spans="1:13">
      <c r="A53"/>
      <c r="B53"/>
      <c r="C53"/>
      <c r="D53"/>
      <c r="E53"/>
      <c r="F53"/>
      <c r="G53"/>
      <c r="H53"/>
      <c r="I53"/>
      <c r="J53"/>
      <c r="K53"/>
      <c r="L53"/>
      <c r="M53"/>
    </row>
    <row r="54" ht="21.75" customHeight="1" spans="1:13">
      <c r="A54"/>
      <c r="B54"/>
      <c r="C54"/>
      <c r="D54"/>
      <c r="E54"/>
      <c r="F54"/>
      <c r="G54"/>
      <c r="H54"/>
      <c r="I54"/>
      <c r="J54"/>
      <c r="K54"/>
      <c r="L54"/>
      <c r="M54"/>
    </row>
    <row r="55" ht="21.75" customHeight="1" spans="1:13">
      <c r="A55"/>
      <c r="B55"/>
      <c r="C55"/>
      <c r="D55"/>
      <c r="E55"/>
      <c r="F55"/>
      <c r="G55"/>
      <c r="H55"/>
      <c r="I55"/>
      <c r="J55"/>
      <c r="K55"/>
      <c r="L55"/>
      <c r="M55"/>
    </row>
  </sheetData>
  <sheetProtection formatCells="0" formatColumns="0" formatRows="0"/>
  <mergeCells count="16">
    <mergeCell ref="A2:M2"/>
    <mergeCell ref="A3:L3"/>
    <mergeCell ref="K4:M4"/>
    <mergeCell ref="A6:A7"/>
    <mergeCell ref="B6:B7"/>
    <mergeCell ref="C6:C7"/>
    <mergeCell ref="D4:D7"/>
    <mergeCell ref="E4:E7"/>
    <mergeCell ref="F4:F7"/>
    <mergeCell ref="G5:G7"/>
    <mergeCell ref="H6:H7"/>
    <mergeCell ref="I6:I7"/>
    <mergeCell ref="J6:J7"/>
    <mergeCell ref="K5:K7"/>
    <mergeCell ref="L6:L7"/>
    <mergeCell ref="M5:M7"/>
  </mergeCells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6"/>
  <sheetViews>
    <sheetView showGridLines="0" showZeros="0" tabSelected="1" topLeftCell="A13" workbookViewId="0">
      <selection activeCell="A18" sqref="$A18:$XFD18"/>
    </sheetView>
  </sheetViews>
  <sheetFormatPr defaultColWidth="9" defaultRowHeight="14.25"/>
  <cols>
    <col min="1" max="1" width="4" customWidth="1"/>
    <col min="2" max="2" width="4.25" customWidth="1"/>
    <col min="3" max="3" width="14" customWidth="1"/>
    <col min="4" max="4" width="4.125" customWidth="1"/>
    <col min="5" max="5" width="4.25" customWidth="1"/>
    <col min="6" max="6" width="17.875" customWidth="1"/>
    <col min="7" max="7" width="23.375" customWidth="1"/>
    <col min="8" max="8" width="14.5" customWidth="1"/>
    <col min="9" max="9" width="12" customWidth="1"/>
    <col min="10" max="10" width="14.5" customWidth="1"/>
    <col min="11" max="12" width="10.25" customWidth="1"/>
    <col min="13" max="14" width="10.375" customWidth="1"/>
    <col min="15" max="15" width="11" customWidth="1"/>
    <col min="16" max="17" width="10.875" customWidth="1"/>
    <col min="18" max="18" width="11.375" customWidth="1"/>
  </cols>
  <sheetData>
    <row r="1" ht="21" customHeight="1" spans="18:18">
      <c r="R1" s="36" t="s">
        <v>138</v>
      </c>
    </row>
    <row r="2" ht="27.75" customHeight="1" spans="1:18">
      <c r="A2" s="38" t="s">
        <v>139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ht="21.75" customHeight="1" spans="1:18">
      <c r="A3" s="45" t="s">
        <v>140</v>
      </c>
      <c r="R3" s="59" t="s">
        <v>91</v>
      </c>
    </row>
    <row r="4" ht="36.75" customHeight="1" spans="1:18">
      <c r="A4" s="49" t="s">
        <v>141</v>
      </c>
      <c r="B4" s="49"/>
      <c r="C4" s="49"/>
      <c r="D4" s="50" t="s">
        <v>142</v>
      </c>
      <c r="E4" s="50"/>
      <c r="F4" s="50"/>
      <c r="G4" s="51" t="s">
        <v>143</v>
      </c>
      <c r="H4" s="50" t="s">
        <v>10</v>
      </c>
      <c r="I4" s="56" t="s">
        <v>11</v>
      </c>
      <c r="J4" s="56"/>
      <c r="K4" s="56"/>
      <c r="L4" s="56"/>
      <c r="M4" s="56"/>
      <c r="N4" s="56"/>
      <c r="O4" s="56" t="s">
        <v>13</v>
      </c>
      <c r="P4" s="56" t="s">
        <v>12</v>
      </c>
      <c r="Q4" s="56" t="s">
        <v>14</v>
      </c>
      <c r="R4" s="56" t="s">
        <v>15</v>
      </c>
    </row>
    <row r="5" customHeight="1" spans="1:18">
      <c r="A5" s="49" t="s">
        <v>52</v>
      </c>
      <c r="B5" s="49" t="s">
        <v>53</v>
      </c>
      <c r="C5" s="49" t="s">
        <v>144</v>
      </c>
      <c r="D5" s="50" t="s">
        <v>52</v>
      </c>
      <c r="E5" s="50" t="s">
        <v>53</v>
      </c>
      <c r="F5" s="50" t="s">
        <v>144</v>
      </c>
      <c r="G5" s="52"/>
      <c r="H5" s="50"/>
      <c r="I5" s="56" t="s">
        <v>16</v>
      </c>
      <c r="J5" s="57" t="s">
        <v>17</v>
      </c>
      <c r="K5" s="57" t="s">
        <v>18</v>
      </c>
      <c r="L5" s="57" t="s">
        <v>19</v>
      </c>
      <c r="M5" s="57" t="s">
        <v>145</v>
      </c>
      <c r="N5" s="57" t="s">
        <v>21</v>
      </c>
      <c r="O5" s="56"/>
      <c r="P5" s="56"/>
      <c r="Q5" s="56"/>
      <c r="R5" s="56"/>
    </row>
    <row r="6" ht="65.25" customHeight="1" spans="1:18">
      <c r="A6" s="49"/>
      <c r="B6" s="49"/>
      <c r="C6" s="49"/>
      <c r="D6" s="50"/>
      <c r="E6" s="50"/>
      <c r="F6" s="50"/>
      <c r="G6" s="53"/>
      <c r="H6" s="50"/>
      <c r="I6" s="56"/>
      <c r="J6" s="58"/>
      <c r="K6" s="58"/>
      <c r="L6" s="58"/>
      <c r="M6" s="58"/>
      <c r="N6" s="58"/>
      <c r="O6" s="56"/>
      <c r="P6" s="56"/>
      <c r="Q6" s="56"/>
      <c r="R6" s="56"/>
    </row>
    <row r="7" ht="25.5" customHeight="1" spans="1:18">
      <c r="A7" s="49" t="s">
        <v>56</v>
      </c>
      <c r="B7" s="49" t="s">
        <v>56</v>
      </c>
      <c r="C7" s="49" t="s">
        <v>56</v>
      </c>
      <c r="D7" s="49" t="s">
        <v>56</v>
      </c>
      <c r="E7" s="49" t="s">
        <v>56</v>
      </c>
      <c r="F7" s="49" t="s">
        <v>56</v>
      </c>
      <c r="G7" s="49" t="s">
        <v>56</v>
      </c>
      <c r="H7" s="49">
        <v>1</v>
      </c>
      <c r="I7" s="49">
        <v>2</v>
      </c>
      <c r="J7" s="49">
        <v>3</v>
      </c>
      <c r="K7" s="49">
        <v>4</v>
      </c>
      <c r="L7" s="49">
        <v>5</v>
      </c>
      <c r="M7" s="49">
        <v>6</v>
      </c>
      <c r="N7" s="49">
        <v>7</v>
      </c>
      <c r="O7" s="49">
        <v>8</v>
      </c>
      <c r="P7" s="49">
        <v>9</v>
      </c>
      <c r="Q7" s="49">
        <v>10</v>
      </c>
      <c r="R7" s="49">
        <v>11</v>
      </c>
    </row>
    <row r="8" s="40" customFormat="1" ht="24" customHeight="1" spans="1:18">
      <c r="A8" s="54"/>
      <c r="B8" s="54"/>
      <c r="C8" s="54"/>
      <c r="D8" s="54"/>
      <c r="E8" s="54"/>
      <c r="F8" s="54"/>
      <c r="G8" s="54" t="s">
        <v>10</v>
      </c>
      <c r="H8" s="55">
        <f t="shared" ref="H8:R8" si="0">H9</f>
        <v>9835880</v>
      </c>
      <c r="I8" s="55">
        <f t="shared" si="0"/>
        <v>9835880</v>
      </c>
      <c r="J8" s="55">
        <f t="shared" si="0"/>
        <v>9835880</v>
      </c>
      <c r="K8" s="55">
        <f t="shared" si="0"/>
        <v>0</v>
      </c>
      <c r="L8" s="55">
        <f t="shared" si="0"/>
        <v>0</v>
      </c>
      <c r="M8" s="55">
        <f t="shared" si="0"/>
        <v>0</v>
      </c>
      <c r="N8" s="55">
        <f t="shared" si="0"/>
        <v>0</v>
      </c>
      <c r="O8" s="55">
        <f t="shared" si="0"/>
        <v>0</v>
      </c>
      <c r="P8" s="55">
        <f t="shared" si="0"/>
        <v>0</v>
      </c>
      <c r="Q8" s="55">
        <f t="shared" si="0"/>
        <v>0</v>
      </c>
      <c r="R8" s="55">
        <f t="shared" si="0"/>
        <v>0</v>
      </c>
    </row>
    <row r="9" ht="24" customHeight="1" spans="1:18">
      <c r="A9" s="54"/>
      <c r="B9" s="54"/>
      <c r="C9" s="54"/>
      <c r="D9" s="54"/>
      <c r="E9" s="54"/>
      <c r="F9" s="54"/>
      <c r="G9" s="54" t="s">
        <v>57</v>
      </c>
      <c r="H9" s="55">
        <f t="shared" ref="H9:R9" si="1">H10+H37</f>
        <v>9835880</v>
      </c>
      <c r="I9" s="55">
        <f t="shared" si="1"/>
        <v>9835880</v>
      </c>
      <c r="J9" s="55">
        <f t="shared" si="1"/>
        <v>9835880</v>
      </c>
      <c r="K9" s="55">
        <f t="shared" si="1"/>
        <v>0</v>
      </c>
      <c r="L9" s="55">
        <f t="shared" si="1"/>
        <v>0</v>
      </c>
      <c r="M9" s="55">
        <f t="shared" si="1"/>
        <v>0</v>
      </c>
      <c r="N9" s="55">
        <f t="shared" si="1"/>
        <v>0</v>
      </c>
      <c r="O9" s="55">
        <f t="shared" si="1"/>
        <v>0</v>
      </c>
      <c r="P9" s="55">
        <f t="shared" si="1"/>
        <v>0</v>
      </c>
      <c r="Q9" s="55">
        <f t="shared" si="1"/>
        <v>0</v>
      </c>
      <c r="R9" s="55">
        <f t="shared" si="1"/>
        <v>0</v>
      </c>
    </row>
    <row r="10" ht="24" customHeight="1" spans="1:18">
      <c r="A10" s="54"/>
      <c r="B10" s="54"/>
      <c r="C10" s="54"/>
      <c r="D10" s="54"/>
      <c r="E10" s="54"/>
      <c r="F10" s="54"/>
      <c r="G10" s="54" t="s">
        <v>59</v>
      </c>
      <c r="H10" s="55">
        <f t="shared" ref="H10:R10" si="2">SUM(H11:H36)</f>
        <v>8233692</v>
      </c>
      <c r="I10" s="55">
        <f t="shared" si="2"/>
        <v>8233692</v>
      </c>
      <c r="J10" s="55">
        <f t="shared" si="2"/>
        <v>8233692</v>
      </c>
      <c r="K10" s="55">
        <f t="shared" si="2"/>
        <v>0</v>
      </c>
      <c r="L10" s="55">
        <f t="shared" si="2"/>
        <v>0</v>
      </c>
      <c r="M10" s="55">
        <f t="shared" si="2"/>
        <v>0</v>
      </c>
      <c r="N10" s="55">
        <f t="shared" si="2"/>
        <v>0</v>
      </c>
      <c r="O10" s="55">
        <f t="shared" si="2"/>
        <v>0</v>
      </c>
      <c r="P10" s="55">
        <f t="shared" si="2"/>
        <v>0</v>
      </c>
      <c r="Q10" s="55">
        <f t="shared" si="2"/>
        <v>0</v>
      </c>
      <c r="R10" s="55">
        <f t="shared" si="2"/>
        <v>0</v>
      </c>
    </row>
    <row r="11" ht="24" customHeight="1" spans="1:18">
      <c r="A11" s="54" t="s">
        <v>146</v>
      </c>
      <c r="B11" s="54" t="s">
        <v>63</v>
      </c>
      <c r="C11" s="54" t="s">
        <v>147</v>
      </c>
      <c r="D11" s="54" t="s">
        <v>148</v>
      </c>
      <c r="E11" s="54" t="s">
        <v>63</v>
      </c>
      <c r="F11" s="54" t="s">
        <v>149</v>
      </c>
      <c r="G11" s="54" t="s">
        <v>150</v>
      </c>
      <c r="H11" s="55">
        <v>1486572</v>
      </c>
      <c r="I11" s="55">
        <v>1486572</v>
      </c>
      <c r="J11" s="55">
        <v>1486572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</row>
    <row r="12" ht="24" customHeight="1" spans="1:18">
      <c r="A12" s="54" t="s">
        <v>146</v>
      </c>
      <c r="B12" s="54" t="s">
        <v>66</v>
      </c>
      <c r="C12" s="54" t="s">
        <v>151</v>
      </c>
      <c r="D12" s="54" t="s">
        <v>148</v>
      </c>
      <c r="E12" s="54" t="s">
        <v>63</v>
      </c>
      <c r="F12" s="54" t="s">
        <v>149</v>
      </c>
      <c r="G12" s="54" t="s">
        <v>150</v>
      </c>
      <c r="H12" s="55">
        <v>1680648</v>
      </c>
      <c r="I12" s="55">
        <v>1680648</v>
      </c>
      <c r="J12" s="55">
        <v>1680648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</row>
    <row r="13" ht="24" customHeight="1" spans="1:18">
      <c r="A13" s="54" t="s">
        <v>146</v>
      </c>
      <c r="B13" s="54" t="s">
        <v>62</v>
      </c>
      <c r="C13" s="54" t="s">
        <v>152</v>
      </c>
      <c r="D13" s="54" t="s">
        <v>148</v>
      </c>
      <c r="E13" s="54" t="s">
        <v>63</v>
      </c>
      <c r="F13" s="54" t="s">
        <v>149</v>
      </c>
      <c r="G13" s="54" t="s">
        <v>150</v>
      </c>
      <c r="H13" s="55">
        <v>754095</v>
      </c>
      <c r="I13" s="55">
        <v>754095</v>
      </c>
      <c r="J13" s="55">
        <v>754095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</row>
    <row r="14" ht="24" customHeight="1" spans="1:18">
      <c r="A14" s="54" t="s">
        <v>146</v>
      </c>
      <c r="B14" s="54" t="s">
        <v>83</v>
      </c>
      <c r="C14" s="54" t="s">
        <v>153</v>
      </c>
      <c r="D14" s="54" t="s">
        <v>148</v>
      </c>
      <c r="E14" s="54" t="s">
        <v>66</v>
      </c>
      <c r="F14" s="54" t="s">
        <v>154</v>
      </c>
      <c r="G14" s="54" t="s">
        <v>150</v>
      </c>
      <c r="H14" s="55">
        <v>390277</v>
      </c>
      <c r="I14" s="55">
        <v>390277</v>
      </c>
      <c r="J14" s="55">
        <v>390277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</row>
    <row r="15" ht="24" customHeight="1" spans="1:18">
      <c r="A15" s="54" t="s">
        <v>146</v>
      </c>
      <c r="B15" s="54" t="s">
        <v>76</v>
      </c>
      <c r="C15" s="54" t="s">
        <v>155</v>
      </c>
      <c r="D15" s="54" t="s">
        <v>148</v>
      </c>
      <c r="E15" s="54" t="s">
        <v>66</v>
      </c>
      <c r="F15" s="54" t="s">
        <v>154</v>
      </c>
      <c r="G15" s="54" t="s">
        <v>150</v>
      </c>
      <c r="H15" s="55">
        <v>128465</v>
      </c>
      <c r="I15" s="55">
        <v>128465</v>
      </c>
      <c r="J15" s="55">
        <v>128465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</row>
    <row r="16" ht="24" customHeight="1" spans="1:18">
      <c r="A16" s="54" t="s">
        <v>146</v>
      </c>
      <c r="B16" s="54" t="s">
        <v>156</v>
      </c>
      <c r="C16" s="54" t="s">
        <v>157</v>
      </c>
      <c r="D16" s="54" t="s">
        <v>148</v>
      </c>
      <c r="E16" s="54" t="s">
        <v>66</v>
      </c>
      <c r="F16" s="54" t="s">
        <v>154</v>
      </c>
      <c r="G16" s="54" t="s">
        <v>150</v>
      </c>
      <c r="H16" s="55">
        <v>214495</v>
      </c>
      <c r="I16" s="55">
        <v>214495</v>
      </c>
      <c r="J16" s="55">
        <v>214495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</row>
    <row r="17" ht="24" customHeight="1" spans="1:18">
      <c r="A17" s="54" t="s">
        <v>146</v>
      </c>
      <c r="B17" s="54" t="s">
        <v>158</v>
      </c>
      <c r="C17" s="54" t="s">
        <v>159</v>
      </c>
      <c r="D17" s="54" t="s">
        <v>148</v>
      </c>
      <c r="E17" s="54" t="s">
        <v>62</v>
      </c>
      <c r="F17" s="54" t="s">
        <v>159</v>
      </c>
      <c r="G17" s="54" t="s">
        <v>150</v>
      </c>
      <c r="H17" s="55">
        <v>277842</v>
      </c>
      <c r="I17" s="55">
        <v>277842</v>
      </c>
      <c r="J17" s="55">
        <v>277842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</row>
    <row r="18" ht="24" customHeight="1" spans="1:18">
      <c r="A18" s="54" t="s">
        <v>160</v>
      </c>
      <c r="B18" s="54" t="s">
        <v>63</v>
      </c>
      <c r="C18" s="54" t="s">
        <v>161</v>
      </c>
      <c r="D18" s="54" t="s">
        <v>162</v>
      </c>
      <c r="E18" s="54" t="s">
        <v>63</v>
      </c>
      <c r="F18" s="54" t="s">
        <v>163</v>
      </c>
      <c r="G18" s="54" t="s">
        <v>150</v>
      </c>
      <c r="H18" s="55">
        <v>187500</v>
      </c>
      <c r="I18" s="55">
        <v>187500</v>
      </c>
      <c r="J18" s="55">
        <v>187500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ht="24" customHeight="1" spans="1:18">
      <c r="A19" s="54" t="s">
        <v>160</v>
      </c>
      <c r="B19" s="54" t="s">
        <v>66</v>
      </c>
      <c r="C19" s="54" t="s">
        <v>164</v>
      </c>
      <c r="D19" s="54" t="s">
        <v>162</v>
      </c>
      <c r="E19" s="54" t="s">
        <v>63</v>
      </c>
      <c r="F19" s="54" t="s">
        <v>163</v>
      </c>
      <c r="G19" s="54" t="s">
        <v>150</v>
      </c>
      <c r="H19" s="55">
        <v>200000</v>
      </c>
      <c r="I19" s="55">
        <v>200000</v>
      </c>
      <c r="J19" s="55">
        <v>200000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</row>
    <row r="20" ht="24" customHeight="1" spans="1:18">
      <c r="A20" s="54" t="s">
        <v>160</v>
      </c>
      <c r="B20" s="54" t="s">
        <v>165</v>
      </c>
      <c r="C20" s="54" t="s">
        <v>166</v>
      </c>
      <c r="D20" s="54" t="s">
        <v>162</v>
      </c>
      <c r="E20" s="54" t="s">
        <v>63</v>
      </c>
      <c r="F20" s="54" t="s">
        <v>163</v>
      </c>
      <c r="G20" s="54" t="s">
        <v>150</v>
      </c>
      <c r="H20" s="55">
        <v>220000</v>
      </c>
      <c r="I20" s="55">
        <v>220000</v>
      </c>
      <c r="J20" s="55">
        <v>220000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</row>
    <row r="21" ht="24" customHeight="1" spans="1:18">
      <c r="A21" s="54" t="s">
        <v>160</v>
      </c>
      <c r="B21" s="54" t="s">
        <v>167</v>
      </c>
      <c r="C21" s="54" t="s">
        <v>168</v>
      </c>
      <c r="D21" s="54" t="s">
        <v>162</v>
      </c>
      <c r="E21" s="54" t="s">
        <v>63</v>
      </c>
      <c r="F21" s="54" t="s">
        <v>163</v>
      </c>
      <c r="G21" s="54" t="s">
        <v>150</v>
      </c>
      <c r="H21" s="55">
        <v>187200</v>
      </c>
      <c r="I21" s="55">
        <v>187200</v>
      </c>
      <c r="J21" s="55">
        <v>187200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</row>
    <row r="22" ht="24" customHeight="1" spans="1:18">
      <c r="A22" s="54" t="s">
        <v>160</v>
      </c>
      <c r="B22" s="54" t="s">
        <v>76</v>
      </c>
      <c r="C22" s="54" t="s">
        <v>169</v>
      </c>
      <c r="D22" s="54" t="s">
        <v>162</v>
      </c>
      <c r="E22" s="54" t="s">
        <v>63</v>
      </c>
      <c r="F22" s="54" t="s">
        <v>163</v>
      </c>
      <c r="G22" s="54" t="s">
        <v>150</v>
      </c>
      <c r="H22" s="55">
        <v>750000</v>
      </c>
      <c r="I22" s="55">
        <v>750000</v>
      </c>
      <c r="J22" s="55">
        <v>750000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</row>
    <row r="23" ht="24" customHeight="1" spans="1:18">
      <c r="A23" s="54" t="s">
        <v>160</v>
      </c>
      <c r="B23" s="54" t="s">
        <v>158</v>
      </c>
      <c r="C23" s="54" t="s">
        <v>170</v>
      </c>
      <c r="D23" s="54" t="s">
        <v>162</v>
      </c>
      <c r="E23" s="54" t="s">
        <v>167</v>
      </c>
      <c r="F23" s="54" t="s">
        <v>170</v>
      </c>
      <c r="G23" s="54" t="s">
        <v>150</v>
      </c>
      <c r="H23" s="55">
        <v>120000</v>
      </c>
      <c r="I23" s="55">
        <v>120000</v>
      </c>
      <c r="J23" s="55">
        <v>120000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</row>
    <row r="24" ht="24" customHeight="1" spans="1:18">
      <c r="A24" s="54" t="s">
        <v>160</v>
      </c>
      <c r="B24" s="54" t="s">
        <v>171</v>
      </c>
      <c r="C24" s="54" t="s">
        <v>172</v>
      </c>
      <c r="D24" s="54" t="s">
        <v>162</v>
      </c>
      <c r="E24" s="54" t="s">
        <v>63</v>
      </c>
      <c r="F24" s="54" t="s">
        <v>163</v>
      </c>
      <c r="G24" s="54" t="s">
        <v>150</v>
      </c>
      <c r="H24" s="55">
        <v>450000</v>
      </c>
      <c r="I24" s="55">
        <v>450000</v>
      </c>
      <c r="J24" s="55">
        <v>450000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</row>
    <row r="25" ht="24" customHeight="1" spans="1:18">
      <c r="A25" s="54" t="s">
        <v>160</v>
      </c>
      <c r="B25" s="54" t="s">
        <v>173</v>
      </c>
      <c r="C25" s="54" t="s">
        <v>174</v>
      </c>
      <c r="D25" s="54" t="s">
        <v>162</v>
      </c>
      <c r="E25" s="54" t="s">
        <v>66</v>
      </c>
      <c r="F25" s="54" t="s">
        <v>174</v>
      </c>
      <c r="G25" s="54" t="s">
        <v>150</v>
      </c>
      <c r="H25" s="55">
        <v>20000</v>
      </c>
      <c r="I25" s="55">
        <v>20000</v>
      </c>
      <c r="J25" s="55">
        <v>20000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</row>
    <row r="26" ht="24" customHeight="1" spans="1:18">
      <c r="A26" s="54" t="s">
        <v>160</v>
      </c>
      <c r="B26" s="54" t="s">
        <v>175</v>
      </c>
      <c r="C26" s="54" t="s">
        <v>176</v>
      </c>
      <c r="D26" s="54" t="s">
        <v>162</v>
      </c>
      <c r="E26" s="54" t="s">
        <v>177</v>
      </c>
      <c r="F26" s="54" t="s">
        <v>176</v>
      </c>
      <c r="G26" s="54" t="s">
        <v>150</v>
      </c>
      <c r="H26" s="55">
        <v>12000</v>
      </c>
      <c r="I26" s="55">
        <v>12000</v>
      </c>
      <c r="J26" s="55">
        <v>12000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</row>
    <row r="27" ht="24" customHeight="1" spans="1:18">
      <c r="A27" s="54" t="s">
        <v>160</v>
      </c>
      <c r="B27" s="54" t="s">
        <v>178</v>
      </c>
      <c r="C27" s="54" t="s">
        <v>179</v>
      </c>
      <c r="D27" s="54" t="s">
        <v>162</v>
      </c>
      <c r="E27" s="54" t="s">
        <v>63</v>
      </c>
      <c r="F27" s="54" t="s">
        <v>163</v>
      </c>
      <c r="G27" s="54" t="s">
        <v>150</v>
      </c>
      <c r="H27" s="55">
        <v>46307</v>
      </c>
      <c r="I27" s="55">
        <v>46307</v>
      </c>
      <c r="J27" s="55">
        <v>46307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</row>
    <row r="28" ht="24" customHeight="1" spans="1:18">
      <c r="A28" s="54" t="s">
        <v>160</v>
      </c>
      <c r="B28" s="54" t="s">
        <v>180</v>
      </c>
      <c r="C28" s="54" t="s">
        <v>181</v>
      </c>
      <c r="D28" s="54" t="s">
        <v>162</v>
      </c>
      <c r="E28" s="54" t="s">
        <v>63</v>
      </c>
      <c r="F28" s="54" t="s">
        <v>163</v>
      </c>
      <c r="G28" s="54" t="s">
        <v>150</v>
      </c>
      <c r="H28" s="55">
        <v>37164</v>
      </c>
      <c r="I28" s="55">
        <v>37164</v>
      </c>
      <c r="J28" s="55">
        <v>37164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</row>
    <row r="29" ht="24" customHeight="1" spans="1:18">
      <c r="A29" s="54" t="s">
        <v>160</v>
      </c>
      <c r="B29" s="54" t="s">
        <v>182</v>
      </c>
      <c r="C29" s="54" t="s">
        <v>183</v>
      </c>
      <c r="D29" s="54" t="s">
        <v>162</v>
      </c>
      <c r="E29" s="54" t="s">
        <v>83</v>
      </c>
      <c r="F29" s="54" t="s">
        <v>183</v>
      </c>
      <c r="G29" s="54" t="s">
        <v>150</v>
      </c>
      <c r="H29" s="55">
        <v>8000</v>
      </c>
      <c r="I29" s="55">
        <v>8000</v>
      </c>
      <c r="J29" s="55">
        <v>8000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</row>
    <row r="30" ht="24" customHeight="1" spans="1:18">
      <c r="A30" s="54" t="s">
        <v>160</v>
      </c>
      <c r="B30" s="54" t="s">
        <v>184</v>
      </c>
      <c r="C30" s="54" t="s">
        <v>185</v>
      </c>
      <c r="D30" s="54" t="s">
        <v>162</v>
      </c>
      <c r="E30" s="54" t="s">
        <v>63</v>
      </c>
      <c r="F30" s="54" t="s">
        <v>163</v>
      </c>
      <c r="G30" s="54" t="s">
        <v>150</v>
      </c>
      <c r="H30" s="55">
        <v>300240</v>
      </c>
      <c r="I30" s="55">
        <v>300240</v>
      </c>
      <c r="J30" s="55">
        <v>300240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</row>
    <row r="31" ht="24" customHeight="1" spans="1:18">
      <c r="A31" s="54" t="s">
        <v>160</v>
      </c>
      <c r="B31" s="54" t="s">
        <v>73</v>
      </c>
      <c r="C31" s="54" t="s">
        <v>186</v>
      </c>
      <c r="D31" s="54" t="s">
        <v>162</v>
      </c>
      <c r="E31" s="54" t="s">
        <v>73</v>
      </c>
      <c r="F31" s="54" t="s">
        <v>186</v>
      </c>
      <c r="G31" s="54" t="s">
        <v>150</v>
      </c>
      <c r="H31" s="55">
        <v>14147</v>
      </c>
      <c r="I31" s="55">
        <v>14147</v>
      </c>
      <c r="J31" s="55">
        <v>14147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</row>
    <row r="32" ht="24" customHeight="1" spans="1:18">
      <c r="A32" s="54" t="s">
        <v>187</v>
      </c>
      <c r="B32" s="54" t="s">
        <v>63</v>
      </c>
      <c r="C32" s="54" t="s">
        <v>188</v>
      </c>
      <c r="D32" s="54" t="s">
        <v>189</v>
      </c>
      <c r="E32" s="54" t="s">
        <v>70</v>
      </c>
      <c r="F32" s="54" t="s">
        <v>190</v>
      </c>
      <c r="G32" s="54" t="s">
        <v>150</v>
      </c>
      <c r="H32" s="55">
        <v>268539</v>
      </c>
      <c r="I32" s="55">
        <v>268539</v>
      </c>
      <c r="J32" s="55">
        <v>268539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</row>
    <row r="33" ht="24" customHeight="1" spans="1:18">
      <c r="A33" s="54" t="s">
        <v>187</v>
      </c>
      <c r="B33" s="54" t="s">
        <v>66</v>
      </c>
      <c r="C33" s="54" t="s">
        <v>191</v>
      </c>
      <c r="D33" s="54" t="s">
        <v>189</v>
      </c>
      <c r="E33" s="54" t="s">
        <v>70</v>
      </c>
      <c r="F33" s="54" t="s">
        <v>190</v>
      </c>
      <c r="G33" s="54" t="s">
        <v>150</v>
      </c>
      <c r="H33" s="55">
        <v>356489</v>
      </c>
      <c r="I33" s="55">
        <v>356489</v>
      </c>
      <c r="J33" s="55">
        <v>356489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</row>
    <row r="34" ht="24" customHeight="1" spans="1:18">
      <c r="A34" s="54" t="s">
        <v>187</v>
      </c>
      <c r="B34" s="54" t="s">
        <v>70</v>
      </c>
      <c r="C34" s="54" t="s">
        <v>192</v>
      </c>
      <c r="D34" s="54" t="s">
        <v>189</v>
      </c>
      <c r="E34" s="54" t="s">
        <v>63</v>
      </c>
      <c r="F34" s="54" t="s">
        <v>193</v>
      </c>
      <c r="G34" s="54" t="s">
        <v>150</v>
      </c>
      <c r="H34" s="55">
        <v>23712</v>
      </c>
      <c r="I34" s="55">
        <v>23712</v>
      </c>
      <c r="J34" s="55">
        <v>23712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</row>
    <row r="35" ht="24" customHeight="1" spans="1:18">
      <c r="A35" s="54" t="s">
        <v>194</v>
      </c>
      <c r="B35" s="54" t="s">
        <v>66</v>
      </c>
      <c r="C35" s="54" t="s">
        <v>195</v>
      </c>
      <c r="D35" s="54" t="s">
        <v>196</v>
      </c>
      <c r="E35" s="54" t="s">
        <v>177</v>
      </c>
      <c r="F35" s="54" t="s">
        <v>197</v>
      </c>
      <c r="G35" s="54" t="s">
        <v>150</v>
      </c>
      <c r="H35" s="55">
        <v>50000</v>
      </c>
      <c r="I35" s="55">
        <v>50000</v>
      </c>
      <c r="J35" s="55">
        <v>50000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</row>
    <row r="36" ht="24" customHeight="1" spans="1:18">
      <c r="A36" s="54" t="s">
        <v>194</v>
      </c>
      <c r="B36" s="54" t="s">
        <v>165</v>
      </c>
      <c r="C36" s="54" t="s">
        <v>198</v>
      </c>
      <c r="D36" s="54" t="s">
        <v>196</v>
      </c>
      <c r="E36" s="54" t="s">
        <v>177</v>
      </c>
      <c r="F36" s="54" t="s">
        <v>197</v>
      </c>
      <c r="G36" s="54" t="s">
        <v>150</v>
      </c>
      <c r="H36" s="55">
        <v>50000</v>
      </c>
      <c r="I36" s="55">
        <v>50000</v>
      </c>
      <c r="J36" s="55">
        <v>50000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</row>
    <row r="37" ht="24" customHeight="1" spans="1:18">
      <c r="A37" s="54"/>
      <c r="B37" s="54"/>
      <c r="C37" s="54"/>
      <c r="D37" s="54"/>
      <c r="E37" s="54"/>
      <c r="F37" s="54"/>
      <c r="G37" s="54" t="s">
        <v>81</v>
      </c>
      <c r="H37" s="55">
        <f t="shared" ref="H37:R37" si="3">SUM(H38:H50)</f>
        <v>1602188</v>
      </c>
      <c r="I37" s="55">
        <f t="shared" si="3"/>
        <v>1602188</v>
      </c>
      <c r="J37" s="55">
        <f t="shared" si="3"/>
        <v>1602188</v>
      </c>
      <c r="K37" s="55">
        <f t="shared" si="3"/>
        <v>0</v>
      </c>
      <c r="L37" s="55">
        <f t="shared" si="3"/>
        <v>0</v>
      </c>
      <c r="M37" s="55">
        <f t="shared" si="3"/>
        <v>0</v>
      </c>
      <c r="N37" s="55">
        <f t="shared" si="3"/>
        <v>0</v>
      </c>
      <c r="O37" s="55">
        <f t="shared" si="3"/>
        <v>0</v>
      </c>
      <c r="P37" s="55">
        <f t="shared" si="3"/>
        <v>0</v>
      </c>
      <c r="Q37" s="55">
        <f t="shared" si="3"/>
        <v>0</v>
      </c>
      <c r="R37" s="55">
        <f t="shared" si="3"/>
        <v>0</v>
      </c>
    </row>
    <row r="38" ht="24" customHeight="1" spans="1:18">
      <c r="A38" s="54" t="s">
        <v>146</v>
      </c>
      <c r="B38" s="54" t="s">
        <v>63</v>
      </c>
      <c r="C38" s="54" t="s">
        <v>147</v>
      </c>
      <c r="D38" s="54" t="s">
        <v>199</v>
      </c>
      <c r="E38" s="54" t="s">
        <v>63</v>
      </c>
      <c r="F38" s="54" t="s">
        <v>200</v>
      </c>
      <c r="G38" s="54" t="s">
        <v>201</v>
      </c>
      <c r="H38" s="55">
        <v>354564</v>
      </c>
      <c r="I38" s="55">
        <v>354564</v>
      </c>
      <c r="J38" s="55">
        <v>354564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</row>
    <row r="39" ht="24" customHeight="1" spans="1:18">
      <c r="A39" s="54" t="s">
        <v>146</v>
      </c>
      <c r="B39" s="54" t="s">
        <v>66</v>
      </c>
      <c r="C39" s="54" t="s">
        <v>151</v>
      </c>
      <c r="D39" s="54" t="s">
        <v>199</v>
      </c>
      <c r="E39" s="54" t="s">
        <v>63</v>
      </c>
      <c r="F39" s="54" t="s">
        <v>200</v>
      </c>
      <c r="G39" s="54" t="s">
        <v>201</v>
      </c>
      <c r="H39" s="55">
        <v>346790</v>
      </c>
      <c r="I39" s="55">
        <v>346790</v>
      </c>
      <c r="J39" s="55">
        <v>346790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</row>
    <row r="40" ht="24" customHeight="1" spans="1:18">
      <c r="A40" s="54" t="s">
        <v>146</v>
      </c>
      <c r="B40" s="54" t="s">
        <v>62</v>
      </c>
      <c r="C40" s="54" t="s">
        <v>152</v>
      </c>
      <c r="D40" s="54" t="s">
        <v>199</v>
      </c>
      <c r="E40" s="54" t="s">
        <v>63</v>
      </c>
      <c r="F40" s="54" t="s">
        <v>200</v>
      </c>
      <c r="G40" s="54" t="s">
        <v>201</v>
      </c>
      <c r="H40" s="55">
        <v>146544</v>
      </c>
      <c r="I40" s="55">
        <v>146544</v>
      </c>
      <c r="J40" s="55">
        <v>146544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</row>
    <row r="41" ht="24" customHeight="1" spans="1:18">
      <c r="A41" s="54" t="s">
        <v>146</v>
      </c>
      <c r="B41" s="54" t="s">
        <v>165</v>
      </c>
      <c r="C41" s="54" t="s">
        <v>202</v>
      </c>
      <c r="D41" s="54" t="s">
        <v>199</v>
      </c>
      <c r="E41" s="54" t="s">
        <v>63</v>
      </c>
      <c r="F41" s="54" t="s">
        <v>200</v>
      </c>
      <c r="G41" s="54" t="s">
        <v>201</v>
      </c>
      <c r="H41" s="55">
        <v>230160</v>
      </c>
      <c r="I41" s="55">
        <v>230160</v>
      </c>
      <c r="J41" s="55">
        <v>230160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</row>
    <row r="42" ht="24" customHeight="1" spans="1:18">
      <c r="A42" s="54" t="s">
        <v>146</v>
      </c>
      <c r="B42" s="54" t="s">
        <v>83</v>
      </c>
      <c r="C42" s="54" t="s">
        <v>153</v>
      </c>
      <c r="D42" s="54" t="s">
        <v>199</v>
      </c>
      <c r="E42" s="54" t="s">
        <v>63</v>
      </c>
      <c r="F42" s="54" t="s">
        <v>200</v>
      </c>
      <c r="G42" s="54" t="s">
        <v>201</v>
      </c>
      <c r="H42" s="55">
        <v>102657</v>
      </c>
      <c r="I42" s="55">
        <v>102657</v>
      </c>
      <c r="J42" s="55">
        <v>102657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5">
        <v>0</v>
      </c>
    </row>
    <row r="43" ht="24" customHeight="1" spans="1:18">
      <c r="A43" s="54" t="s">
        <v>146</v>
      </c>
      <c r="B43" s="54" t="s">
        <v>76</v>
      </c>
      <c r="C43" s="54" t="s">
        <v>155</v>
      </c>
      <c r="D43" s="54" t="s">
        <v>199</v>
      </c>
      <c r="E43" s="54" t="s">
        <v>63</v>
      </c>
      <c r="F43" s="54" t="s">
        <v>200</v>
      </c>
      <c r="G43" s="54" t="s">
        <v>201</v>
      </c>
      <c r="H43" s="55">
        <v>25664</v>
      </c>
      <c r="I43" s="55">
        <v>25664</v>
      </c>
      <c r="J43" s="55">
        <v>25664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>
        <v>0</v>
      </c>
    </row>
    <row r="44" ht="24" customHeight="1" spans="1:18">
      <c r="A44" s="54" t="s">
        <v>146</v>
      </c>
      <c r="B44" s="54" t="s">
        <v>156</v>
      </c>
      <c r="C44" s="54" t="s">
        <v>157</v>
      </c>
      <c r="D44" s="54" t="s">
        <v>199</v>
      </c>
      <c r="E44" s="54" t="s">
        <v>63</v>
      </c>
      <c r="F44" s="54" t="s">
        <v>200</v>
      </c>
      <c r="G44" s="54" t="s">
        <v>201</v>
      </c>
      <c r="H44" s="55">
        <v>50321</v>
      </c>
      <c r="I44" s="55">
        <v>50321</v>
      </c>
      <c r="J44" s="55">
        <v>50321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55">
        <v>0</v>
      </c>
    </row>
    <row r="45" ht="24" customHeight="1" spans="1:18">
      <c r="A45" s="54" t="s">
        <v>146</v>
      </c>
      <c r="B45" s="54" t="s">
        <v>158</v>
      </c>
      <c r="C45" s="54" t="s">
        <v>159</v>
      </c>
      <c r="D45" s="54" t="s">
        <v>199</v>
      </c>
      <c r="E45" s="54" t="s">
        <v>63</v>
      </c>
      <c r="F45" s="54" t="s">
        <v>200</v>
      </c>
      <c r="G45" s="54" t="s">
        <v>201</v>
      </c>
      <c r="H45" s="55">
        <v>76992</v>
      </c>
      <c r="I45" s="55">
        <v>76992</v>
      </c>
      <c r="J45" s="55">
        <v>76992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55">
        <v>0</v>
      </c>
    </row>
    <row r="46" ht="24" customHeight="1" spans="1:18">
      <c r="A46" s="54" t="s">
        <v>160</v>
      </c>
      <c r="B46" s="54" t="s">
        <v>63</v>
      </c>
      <c r="C46" s="54" t="s">
        <v>161</v>
      </c>
      <c r="D46" s="54" t="s">
        <v>199</v>
      </c>
      <c r="E46" s="54" t="s">
        <v>66</v>
      </c>
      <c r="F46" s="54" t="s">
        <v>137</v>
      </c>
      <c r="G46" s="54" t="s">
        <v>201</v>
      </c>
      <c r="H46" s="55">
        <v>100000</v>
      </c>
      <c r="I46" s="55">
        <v>100000</v>
      </c>
      <c r="J46" s="55">
        <v>100000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5">
        <v>0</v>
      </c>
    </row>
    <row r="47" ht="24" customHeight="1" spans="1:18">
      <c r="A47" s="54" t="s">
        <v>160</v>
      </c>
      <c r="B47" s="54" t="s">
        <v>76</v>
      </c>
      <c r="C47" s="54" t="s">
        <v>169</v>
      </c>
      <c r="D47" s="54" t="s">
        <v>199</v>
      </c>
      <c r="E47" s="54" t="s">
        <v>66</v>
      </c>
      <c r="F47" s="54" t="s">
        <v>137</v>
      </c>
      <c r="G47" s="54" t="s">
        <v>201</v>
      </c>
      <c r="H47" s="55">
        <v>130000</v>
      </c>
      <c r="I47" s="55">
        <v>130000</v>
      </c>
      <c r="J47" s="55">
        <v>130000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55">
        <v>0</v>
      </c>
    </row>
    <row r="48" ht="24" customHeight="1" spans="1:18">
      <c r="A48" s="54" t="s">
        <v>160</v>
      </c>
      <c r="B48" s="54" t="s">
        <v>158</v>
      </c>
      <c r="C48" s="54" t="s">
        <v>170</v>
      </c>
      <c r="D48" s="54" t="s">
        <v>199</v>
      </c>
      <c r="E48" s="54" t="s">
        <v>66</v>
      </c>
      <c r="F48" s="54" t="s">
        <v>137</v>
      </c>
      <c r="G48" s="54" t="s">
        <v>201</v>
      </c>
      <c r="H48" s="55">
        <v>16800</v>
      </c>
      <c r="I48" s="55">
        <v>16800</v>
      </c>
      <c r="J48" s="55">
        <v>16800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  <c r="R48" s="55">
        <v>0</v>
      </c>
    </row>
    <row r="49" ht="24" customHeight="1" spans="1:18">
      <c r="A49" s="54" t="s">
        <v>160</v>
      </c>
      <c r="B49" s="54" t="s">
        <v>178</v>
      </c>
      <c r="C49" s="54" t="s">
        <v>179</v>
      </c>
      <c r="D49" s="54" t="s">
        <v>199</v>
      </c>
      <c r="E49" s="54" t="s">
        <v>66</v>
      </c>
      <c r="F49" s="54" t="s">
        <v>137</v>
      </c>
      <c r="G49" s="54" t="s">
        <v>201</v>
      </c>
      <c r="H49" s="55">
        <v>12832</v>
      </c>
      <c r="I49" s="55">
        <v>12832</v>
      </c>
      <c r="J49" s="55">
        <v>12832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  <c r="R49" s="55">
        <v>0</v>
      </c>
    </row>
    <row r="50" ht="24" customHeight="1" spans="1:18">
      <c r="A50" s="54" t="s">
        <v>160</v>
      </c>
      <c r="B50" s="54" t="s">
        <v>180</v>
      </c>
      <c r="C50" s="54" t="s">
        <v>181</v>
      </c>
      <c r="D50" s="54" t="s">
        <v>199</v>
      </c>
      <c r="E50" s="54" t="s">
        <v>66</v>
      </c>
      <c r="F50" s="54" t="s">
        <v>137</v>
      </c>
      <c r="G50" s="54" t="s">
        <v>201</v>
      </c>
      <c r="H50" s="55">
        <v>8864</v>
      </c>
      <c r="I50" s="55">
        <v>8864</v>
      </c>
      <c r="J50" s="55">
        <v>8864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55">
        <v>0</v>
      </c>
    </row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</sheetData>
  <sheetProtection formatCells="0" formatColumns="0" formatRows="0"/>
  <mergeCells count="22">
    <mergeCell ref="A2:R2"/>
    <mergeCell ref="A4:C4"/>
    <mergeCell ref="D4:F4"/>
    <mergeCell ref="I4:N4"/>
    <mergeCell ref="A5:A6"/>
    <mergeCell ref="B5:B6"/>
    <mergeCell ref="C5:C6"/>
    <mergeCell ref="D5:D6"/>
    <mergeCell ref="E5:E6"/>
    <mergeCell ref="F5:F6"/>
    <mergeCell ref="G4:G6"/>
    <mergeCell ref="H4:H6"/>
    <mergeCell ref="I5:I6"/>
    <mergeCell ref="J5:J6"/>
    <mergeCell ref="K5:K6"/>
    <mergeCell ref="L5:L6"/>
    <mergeCell ref="M5:M6"/>
    <mergeCell ref="N5:N6"/>
    <mergeCell ref="O4:O6"/>
    <mergeCell ref="P4:P6"/>
    <mergeCell ref="Q4:Q6"/>
    <mergeCell ref="R4:R6"/>
  </mergeCells>
  <pageMargins left="0.75" right="0.75" top="1" bottom="1" header="0.5" footer="0.5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showGridLines="0" workbookViewId="0">
      <selection activeCell="A1" sqref="A1"/>
    </sheetView>
  </sheetViews>
  <sheetFormatPr defaultColWidth="9" defaultRowHeight="14.25" outlineLevelCol="2"/>
  <cols>
    <col min="1" max="1" width="46.875" customWidth="1"/>
    <col min="2" max="2" width="46.625" customWidth="1"/>
    <col min="3" max="3" width="27" customWidth="1"/>
  </cols>
  <sheetData>
    <row r="1" ht="21" customHeight="1" spans="1:2">
      <c r="A1" s="36"/>
      <c r="B1" s="37" t="s">
        <v>203</v>
      </c>
    </row>
    <row r="2" s="33" customFormat="1" ht="51" customHeight="1" spans="1:3">
      <c r="A2" s="38" t="s">
        <v>204</v>
      </c>
      <c r="B2" s="38"/>
      <c r="C2" s="39"/>
    </row>
    <row r="3" ht="27" customHeight="1" spans="1:2">
      <c r="A3" s="40" t="s">
        <v>47</v>
      </c>
      <c r="B3" s="37" t="s">
        <v>3</v>
      </c>
    </row>
    <row r="4" s="34" customFormat="1" ht="30" customHeight="1" spans="1:3">
      <c r="A4" s="41" t="s">
        <v>205</v>
      </c>
      <c r="B4" s="42" t="s">
        <v>206</v>
      </c>
      <c r="C4"/>
    </row>
    <row r="5" s="35" customFormat="1" ht="30" customHeight="1" spans="1:3">
      <c r="A5" s="43" t="s">
        <v>207</v>
      </c>
      <c r="B5" s="44">
        <v>20000</v>
      </c>
      <c r="C5" s="45"/>
    </row>
    <row r="6" s="35" customFormat="1" ht="30" customHeight="1" spans="1:3">
      <c r="A6" s="46" t="s">
        <v>208</v>
      </c>
      <c r="B6" s="44">
        <v>0</v>
      </c>
      <c r="C6" s="45"/>
    </row>
    <row r="7" s="35" customFormat="1" ht="30" customHeight="1" spans="1:3">
      <c r="A7" s="46" t="s">
        <v>209</v>
      </c>
      <c r="B7" s="44">
        <v>12000</v>
      </c>
      <c r="C7" s="45"/>
    </row>
    <row r="8" s="35" customFormat="1" ht="30" customHeight="1" spans="1:3">
      <c r="A8" s="46" t="s">
        <v>210</v>
      </c>
      <c r="B8" s="44">
        <v>8000</v>
      </c>
      <c r="C8" s="45"/>
    </row>
    <row r="9" s="35" customFormat="1" ht="30" customHeight="1" spans="1:3">
      <c r="A9" s="46" t="s">
        <v>211</v>
      </c>
      <c r="B9" s="44">
        <v>8000</v>
      </c>
      <c r="C9" s="45"/>
    </row>
    <row r="10" s="35" customFormat="1" ht="30" customHeight="1" spans="1:3">
      <c r="A10" s="46" t="s">
        <v>212</v>
      </c>
      <c r="B10" s="44">
        <v>0</v>
      </c>
      <c r="C10" s="45"/>
    </row>
    <row r="11" s="34" customFormat="1" ht="30" customHeight="1" spans="1:3">
      <c r="A11" s="47"/>
      <c r="B11" s="47"/>
      <c r="C11"/>
    </row>
    <row r="12" s="34" customFormat="1" ht="71.25" customHeight="1" spans="1:3">
      <c r="A12" s="48" t="s">
        <v>213</v>
      </c>
      <c r="B12" s="48"/>
      <c r="C12"/>
    </row>
    <row r="13" s="34" customFormat="1" spans="1:3">
      <c r="A13"/>
      <c r="B13"/>
      <c r="C13"/>
    </row>
    <row r="14" s="34" customFormat="1" spans="1:3">
      <c r="A14"/>
      <c r="B14"/>
      <c r="C14"/>
    </row>
    <row r="15" s="34" customFormat="1" spans="1:3">
      <c r="A15"/>
      <c r="B15"/>
      <c r="C15"/>
    </row>
    <row r="16" s="34" customFormat="1" spans="1:3">
      <c r="A16"/>
      <c r="B16"/>
      <c r="C16"/>
    </row>
    <row r="17" s="34" customFormat="1" spans="1:3">
      <c r="A17"/>
      <c r="B17"/>
      <c r="C17"/>
    </row>
    <row r="18" s="34" customFormat="1" spans="1:3">
      <c r="A18"/>
      <c r="B18"/>
      <c r="C18"/>
    </row>
    <row r="19" s="34" customFormat="1" spans="1:3">
      <c r="A19"/>
      <c r="B19"/>
      <c r="C19"/>
    </row>
    <row r="20" s="34" customFormat="1" spans="1:3">
      <c r="A20"/>
      <c r="B20"/>
      <c r="C20"/>
    </row>
    <row r="21" s="34" customFormat="1" spans="1:3">
      <c r="A21"/>
      <c r="B21"/>
      <c r="C21"/>
    </row>
    <row r="22" s="34" customFormat="1" spans="1:3">
      <c r="A22"/>
      <c r="B22"/>
      <c r="C22"/>
    </row>
    <row r="23" s="34" customFormat="1" spans="1:3">
      <c r="A23"/>
      <c r="B23"/>
      <c r="C23"/>
    </row>
    <row r="24" s="34" customFormat="1" spans="1:3">
      <c r="A24"/>
      <c r="B24"/>
      <c r="C24"/>
    </row>
    <row r="25" s="34" customFormat="1" spans="1:3">
      <c r="A25"/>
      <c r="B25"/>
      <c r="C25"/>
    </row>
    <row r="26" s="34" customFormat="1" spans="1:3">
      <c r="A26"/>
      <c r="B26"/>
      <c r="C26"/>
    </row>
    <row r="27" s="34" customFormat="1" spans="1:3">
      <c r="A27"/>
      <c r="B27"/>
      <c r="C27"/>
    </row>
    <row r="28" s="34" customFormat="1" spans="1:3">
      <c r="A28"/>
      <c r="B28"/>
      <c r="C28"/>
    </row>
    <row r="29" s="34" customFormat="1" spans="1:3">
      <c r="A29"/>
      <c r="B29"/>
      <c r="C29"/>
    </row>
    <row r="30" s="34" customFormat="1" spans="1:3">
      <c r="A30"/>
      <c r="B30"/>
      <c r="C30"/>
    </row>
    <row r="31" s="34" customFormat="1" spans="1:3">
      <c r="A31"/>
      <c r="B31"/>
      <c r="C31"/>
    </row>
    <row r="32" s="34" customFormat="1" spans="1:3">
      <c r="A32"/>
      <c r="B32"/>
      <c r="C32"/>
    </row>
    <row r="33" s="34" customFormat="1" spans="1:3">
      <c r="A33"/>
      <c r="B33"/>
      <c r="C33"/>
    </row>
    <row r="34" s="34" customFormat="1" spans="1:3">
      <c r="A34"/>
      <c r="B34"/>
      <c r="C34"/>
    </row>
    <row r="35" s="34" customFormat="1" spans="1:3">
      <c r="A35"/>
      <c r="B35"/>
      <c r="C35"/>
    </row>
  </sheetData>
  <sheetProtection formatCells="0" formatColumns="0" formatRows="0"/>
  <mergeCells count="2">
    <mergeCell ref="A2:B2"/>
    <mergeCell ref="A12:B12"/>
  </mergeCells>
  <printOptions horizontalCentered="1"/>
  <pageMargins left="0.748031496062992" right="0.748031496062992" top="0.984251968503937" bottom="0.984251968503937" header="0.511811023622047" footer="0.511811023622047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showGridLines="0" showZeros="0" workbookViewId="0">
      <selection activeCell="A1" sqref="A1"/>
    </sheetView>
  </sheetViews>
  <sheetFormatPr defaultColWidth="9" defaultRowHeight="14.25"/>
  <cols>
    <col min="1" max="1" width="3.75" style="2" customWidth="1"/>
    <col min="2" max="2" width="4.25" style="2" customWidth="1"/>
    <col min="3" max="3" width="4.125" style="2" customWidth="1"/>
    <col min="4" max="4" width="10.125" style="2" customWidth="1"/>
    <col min="5" max="5" width="17.875" style="2" customWidth="1"/>
    <col min="6" max="6" width="14.625" style="2" customWidth="1"/>
    <col min="7" max="7" width="13.375" style="2" customWidth="1"/>
    <col min="8" max="9" width="12.25" style="2" customWidth="1"/>
    <col min="10" max="10" width="10.625" style="2" customWidth="1"/>
    <col min="11" max="11" width="10.25" style="2" customWidth="1"/>
    <col min="12" max="12" width="9.875" style="2" customWidth="1"/>
    <col min="13" max="13" width="12" style="2" customWidth="1"/>
    <col min="14" max="215" width="6.875" style="2" customWidth="1"/>
    <col min="216" max="16384" width="9" style="2"/>
  </cols>
  <sheetData>
    <row r="1" customHeight="1" spans="1:13">
      <c r="A1" s="3"/>
      <c r="B1" s="3"/>
      <c r="C1" s="4"/>
      <c r="D1" s="5"/>
      <c r="E1" s="6"/>
      <c r="F1" s="7"/>
      <c r="G1" s="7"/>
      <c r="H1"/>
      <c r="I1"/>
      <c r="J1"/>
      <c r="K1"/>
      <c r="L1" s="24" t="s">
        <v>214</v>
      </c>
      <c r="M1" s="24"/>
    </row>
    <row r="2" ht="25.5" customHeight="1" spans="1:13">
      <c r="A2" s="8" t="s">
        <v>215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20.25" customHeight="1" spans="1:13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25" t="s">
        <v>91</v>
      </c>
      <c r="M3" s="25"/>
    </row>
    <row r="4" ht="15" customHeight="1" spans="1:13">
      <c r="A4" s="11" t="s">
        <v>133</v>
      </c>
      <c r="B4" s="11"/>
      <c r="C4" s="11"/>
      <c r="D4" s="12" t="s">
        <v>49</v>
      </c>
      <c r="E4" s="13" t="s">
        <v>50</v>
      </c>
      <c r="F4" s="13" t="s">
        <v>134</v>
      </c>
      <c r="G4" s="14" t="s">
        <v>135</v>
      </c>
      <c r="H4" s="14"/>
      <c r="I4" s="14"/>
      <c r="J4" s="14"/>
      <c r="K4" s="26" t="s">
        <v>93</v>
      </c>
      <c r="L4" s="26"/>
      <c r="M4" s="27"/>
    </row>
    <row r="5" ht="409.5" hidden="1" customHeight="1" spans="1:13">
      <c r="A5" s="11"/>
      <c r="B5" s="11"/>
      <c r="C5" s="11"/>
      <c r="D5" s="12"/>
      <c r="E5" s="13"/>
      <c r="F5" s="13"/>
      <c r="G5" s="13" t="s">
        <v>16</v>
      </c>
      <c r="H5" s="13" t="s">
        <v>94</v>
      </c>
      <c r="I5" s="28" t="s">
        <v>136</v>
      </c>
      <c r="J5" s="28" t="s">
        <v>137</v>
      </c>
      <c r="K5" s="21" t="s">
        <v>16</v>
      </c>
      <c r="L5" s="13" t="s">
        <v>97</v>
      </c>
      <c r="M5" s="13" t="s">
        <v>216</v>
      </c>
    </row>
    <row r="6" ht="18.75" customHeight="1" spans="1:13">
      <c r="A6" s="15" t="s">
        <v>52</v>
      </c>
      <c r="B6" s="16" t="s">
        <v>53</v>
      </c>
      <c r="C6" s="16" t="s">
        <v>54</v>
      </c>
      <c r="D6" s="13"/>
      <c r="E6" s="13"/>
      <c r="F6" s="13"/>
      <c r="G6" s="13"/>
      <c r="H6" s="17" t="s">
        <v>94</v>
      </c>
      <c r="I6" s="17" t="s">
        <v>136</v>
      </c>
      <c r="J6" s="13" t="s">
        <v>137</v>
      </c>
      <c r="K6" s="29"/>
      <c r="L6" s="13" t="s">
        <v>16</v>
      </c>
      <c r="M6" s="13" t="s">
        <v>16</v>
      </c>
    </row>
    <row r="7" ht="21" customHeight="1" spans="1:13">
      <c r="A7" s="15"/>
      <c r="B7" s="16"/>
      <c r="C7" s="16"/>
      <c r="D7" s="13"/>
      <c r="E7" s="13"/>
      <c r="F7" s="13"/>
      <c r="G7" s="13"/>
      <c r="H7" s="17"/>
      <c r="I7" s="17"/>
      <c r="J7" s="13"/>
      <c r="K7" s="30"/>
      <c r="L7" s="13"/>
      <c r="M7" s="13"/>
    </row>
    <row r="8" ht="21" customHeight="1" spans="1:13">
      <c r="A8" s="18" t="s">
        <v>56</v>
      </c>
      <c r="B8" s="19" t="s">
        <v>56</v>
      </c>
      <c r="C8" s="19" t="s">
        <v>56</v>
      </c>
      <c r="D8" s="20" t="s">
        <v>56</v>
      </c>
      <c r="E8" s="21" t="s">
        <v>56</v>
      </c>
      <c r="F8" s="21">
        <v>1</v>
      </c>
      <c r="G8" s="21">
        <v>2</v>
      </c>
      <c r="H8" s="21">
        <v>3</v>
      </c>
      <c r="I8" s="21">
        <v>4</v>
      </c>
      <c r="J8" s="21">
        <v>5</v>
      </c>
      <c r="K8" s="21">
        <v>6</v>
      </c>
      <c r="L8" s="21">
        <v>7</v>
      </c>
      <c r="M8" s="21">
        <v>8</v>
      </c>
    </row>
    <row r="9" s="1" customFormat="1" ht="21.75" customHeight="1" spans="1:13">
      <c r="A9" s="22"/>
      <c r="B9" s="22"/>
      <c r="C9" s="22"/>
      <c r="D9" s="22"/>
      <c r="E9" s="22"/>
      <c r="F9" s="23"/>
      <c r="G9" s="23"/>
      <c r="H9" s="23"/>
      <c r="I9" s="23"/>
      <c r="J9" s="23"/>
      <c r="K9" s="23"/>
      <c r="L9" s="31"/>
      <c r="M9" s="31"/>
    </row>
    <row r="10" ht="24.95" customHeight="1" spans="1:13">
      <c r="A10"/>
      <c r="B10"/>
      <c r="C10"/>
      <c r="D10"/>
      <c r="E10"/>
      <c r="F10"/>
      <c r="G10"/>
      <c r="H10"/>
      <c r="I10"/>
      <c r="J10"/>
      <c r="K10"/>
      <c r="L10"/>
      <c r="M10"/>
    </row>
    <row r="11" ht="24.95" customHeight="1" spans="1:13">
      <c r="A11"/>
      <c r="B11"/>
      <c r="C11"/>
      <c r="D11"/>
      <c r="E11"/>
      <c r="F11"/>
      <c r="G11"/>
      <c r="H11"/>
      <c r="I11"/>
      <c r="J11"/>
      <c r="K11"/>
      <c r="L11"/>
      <c r="M11"/>
    </row>
    <row r="12" ht="24.95" customHeight="1" spans="1:13">
      <c r="A12"/>
      <c r="B12"/>
      <c r="C12"/>
      <c r="D12"/>
      <c r="E12"/>
      <c r="F12"/>
      <c r="G12"/>
      <c r="H12"/>
      <c r="I12"/>
      <c r="J12"/>
      <c r="K12"/>
      <c r="L12"/>
      <c r="M12"/>
    </row>
    <row r="13" ht="24.95" customHeight="1" spans="1:13">
      <c r="A13"/>
      <c r="B13"/>
      <c r="C13"/>
      <c r="D13"/>
      <c r="E13"/>
      <c r="F13"/>
      <c r="G13"/>
      <c r="H13"/>
      <c r="I13"/>
      <c r="J13"/>
      <c r="K13"/>
      <c r="L13"/>
      <c r="M13"/>
    </row>
    <row r="14" ht="24.95" customHeight="1" spans="1:13">
      <c r="A14"/>
      <c r="B14"/>
      <c r="C14"/>
      <c r="D14"/>
      <c r="E14"/>
      <c r="F14"/>
      <c r="G14"/>
      <c r="H14"/>
      <c r="I14"/>
      <c r="J14"/>
      <c r="K14"/>
      <c r="L14"/>
      <c r="M14"/>
    </row>
    <row r="15" ht="24.95" customHeight="1" spans="1:13">
      <c r="A15"/>
      <c r="B15"/>
      <c r="C15"/>
      <c r="D15"/>
      <c r="E15"/>
      <c r="F15"/>
      <c r="G15"/>
      <c r="H15"/>
      <c r="I15"/>
      <c r="J15" s="32"/>
      <c r="K15"/>
      <c r="L15"/>
      <c r="M15"/>
    </row>
    <row r="16" ht="24.95" customHeight="1" spans="1:13">
      <c r="A16"/>
      <c r="B16"/>
      <c r="C16"/>
      <c r="D16"/>
      <c r="E16"/>
      <c r="F16"/>
      <c r="G16"/>
      <c r="H16"/>
      <c r="I16"/>
      <c r="J16" s="32"/>
      <c r="K16"/>
      <c r="L16"/>
      <c r="M16"/>
    </row>
    <row r="17" ht="24.95" customHeight="1" spans="1:13">
      <c r="A17"/>
      <c r="B17"/>
      <c r="C17"/>
      <c r="D17"/>
      <c r="E17"/>
      <c r="F17"/>
      <c r="G17"/>
      <c r="H17"/>
      <c r="I17"/>
      <c r="J17"/>
      <c r="K17"/>
      <c r="L17"/>
      <c r="M17"/>
    </row>
    <row r="18" ht="24.95" customHeight="1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ht="24.95" customHeight="1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ht="24.95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</sheetData>
  <sheetProtection formatCells="0" formatColumns="0" formatRows="0"/>
  <mergeCells count="18">
    <mergeCell ref="L1:M1"/>
    <mergeCell ref="A2:M2"/>
    <mergeCell ref="A3:K3"/>
    <mergeCell ref="L3:M3"/>
    <mergeCell ref="K4:M4"/>
    <mergeCell ref="A6:A7"/>
    <mergeCell ref="B6:B7"/>
    <mergeCell ref="C6:C7"/>
    <mergeCell ref="D4:D7"/>
    <mergeCell ref="E4:E7"/>
    <mergeCell ref="F4:F7"/>
    <mergeCell ref="G5:G7"/>
    <mergeCell ref="H6:H7"/>
    <mergeCell ref="I6:I7"/>
    <mergeCell ref="J6:J7"/>
    <mergeCell ref="K5:K7"/>
    <mergeCell ref="L5:L7"/>
    <mergeCell ref="M5:M7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1部门收支总体情况表的</vt:lpstr>
      <vt:lpstr>2部门收入总体情况表的</vt:lpstr>
      <vt:lpstr>3部门支出总体情况表的</vt:lpstr>
      <vt:lpstr>4财政拨款收支总体情况表</vt:lpstr>
      <vt:lpstr>5一般公共预算支出情况表</vt:lpstr>
      <vt:lpstr>6支出预算经济分类汇总表</vt:lpstr>
      <vt:lpstr>7一般公共预算“三公”经费支出情况表</vt:lpstr>
      <vt:lpstr>8政府性基金支出情况表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微凉</cp:lastModifiedBy>
  <dcterms:created xsi:type="dcterms:W3CDTF">2019-03-28T02:08:00Z</dcterms:created>
  <dcterms:modified xsi:type="dcterms:W3CDTF">2020-06-06T10:42:57Z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3803586</vt:i4>
  </property>
  <property fmtid="{D5CDD505-2E9C-101B-9397-08002B2CF9AE}" pid="3" name="KSOProductBuildVer">
    <vt:lpwstr>2052-11.1.0.9662</vt:lpwstr>
  </property>
</Properties>
</file>