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 firstSheet="4" activeTab="7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'2部门收入总体情况表的'!$A$1:$P$38</definedName>
    <definedName name="_xlnm.Print_Area" localSheetId="2">'3部门支出总体情况表的'!$A$1:$O$38</definedName>
    <definedName name="_xlnm.Print_Area" localSheetId="3">'4财政拨款收支总体情况表'!$A$1:$N$19</definedName>
    <definedName name="_xlnm.Print_Area" localSheetId="4">'5一般公共预算支出情况表'!$A$1:$AZ$40</definedName>
    <definedName name="_xlnm.Print_Area" localSheetId="5">'6支出预算经济分类汇总表'!$A$1:$R$74</definedName>
    <definedName name="_xlnm.Print_Area" localSheetId="7">'8政府性基金支出情况表'!$A$2:$M$9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<sst xmlns="http://schemas.openxmlformats.org/spreadsheetml/2006/main" count="1112" uniqueCount="215">
  <si>
    <t>预算01表</t>
  </si>
  <si>
    <t>2020年部门收支总体情况表</t>
  </si>
  <si>
    <t>单位名称 ：文明办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</si>
  <si>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</si>
  <si>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</si>
  <si>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</si>
  <si>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</si>
  <si>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</si>
  <si>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</si>
  <si>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2020年预算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</si>
  <si>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</si>
  <si>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</si>
  <si>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</si>
  <si>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</si>
  <si>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</si>
  <si>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</si>
  <si>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</si>
  <si>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</si>
  <si>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</si>
  <si>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</si>
  <si>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</si>
  <si>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</si>
  <si>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</si>
  <si>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</si>
  <si>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</si>
  <si>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</si>
  <si>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</si>
  <si>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</si>
  <si>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</si>
  <si>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</si>
  <si>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</si>
  <si>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</si>
  <si>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</si>
  <si>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</si>
  <si>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</si>
  <si>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</si>
  <si>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</si>
  <si>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</si>
  <si>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</si>
  <si>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</si>
  <si>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</si>
  <si>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</si>
  <si>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</si>
  <si>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</si>
  <si>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</si>
  <si>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</si>
  <si>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2020年部门收入总体情况表</t>
  </si>
  <si>
    <t>单位名称  ：文明办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</si>
  <si>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</si>
  <si>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</si>
  <si>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</si>
  <si>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</si>
  <si>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</si>
  <si>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</si>
  <si>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</si>
  <si>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</si>
  <si>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</si>
  <si>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116</t>
  </si>
  <si>
    <t>文明办</t>
  </si>
  <si>
    <t xml:space="preserve">  116001</t>
  </si>
  <si>
    <t xml:space="preserve">  文明办</t>
  </si>
  <si>
    <t>201</t>
  </si>
  <si>
    <t>33</t>
  </si>
  <si>
    <t>01</t>
  </si>
  <si>
    <t xml:space="preserve">    116001</t>
  </si>
  <si>
    <t xml:space="preserve">    行政运行（宣传事务）</t>
  </si>
  <si>
    <t>02</t>
  </si>
  <si>
    <t xml:space="preserve">    一般行政管理事务（宣传事务）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</si>
  <si>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</si>
  <si>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</si>
  <si>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</si>
  <si>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</si>
  <si>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</si>
  <si>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</si>
  <si>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</si>
  <si>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</si>
  <si>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</si>
  <si>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</si>
  <si>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</si>
  <si>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</si>
  <si>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</si>
  <si>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116002</t>
  </si>
  <si>
    <t xml:space="preserve">  驻马店市未成年人思想道德教育中心</t>
  </si>
  <si>
    <t>50</t>
  </si>
  <si>
    <t xml:space="preserve">    116002</t>
  </si>
  <si>
    <t xml:space="preserve">    事业运行（宣传事务）</t>
  </si>
  <si>
    <t xml:space="preserve">    事业单位医疗</t>
  </si>
  <si>
    <t xml:space="preserve">  116003</t>
  </si>
  <si>
    <t xml:space="preserve">  驻马店市文明网管理中心</t>
  </si>
  <si>
    <t xml:space="preserve">    116003</t>
  </si>
  <si>
    <t xml:space="preserve">  116004</t>
  </si>
  <si>
    <t xml:space="preserve">  驻马店市志愿服务中心</t>
  </si>
  <si>
    <t xml:space="preserve">    116004</t>
  </si>
  <si>
    <t>预算03表</t>
  </si>
  <si>
    <t>2020年部门支出总体情况表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</si>
  <si>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</si>
  <si>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</si>
  <si>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</si>
  <si>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</si>
  <si>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</si>
  <si>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</si>
  <si>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</si>
  <si>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</si>
  <si>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</si>
  <si>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</si>
  <si>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</si>
  <si>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</si>
  <si>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</si>
  <si>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</si>
  <si>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</si>
  <si>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</si>
  <si>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</si>
  <si>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</si>
  <si>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</si>
  <si>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</si>
  <si>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</si>
  <si>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</si>
  <si>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</si>
  <si>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</si>
  <si>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</si>
  <si>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</si>
  <si>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</si>
  <si>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</si>
  <si>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</si>
  <si>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</si>
  <si>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</si>
  <si>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</si>
  <si>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</si>
  <si>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</si>
  <si>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</si>
  <si>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</si>
  <si>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</si>
  <si>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</si>
  <si>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</si>
  <si>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</si>
  <si>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</si>
  <si>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</si>
  <si>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</si>
  <si>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</si>
  <si>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</si>
  <si>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</si>
  <si>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</si>
  <si>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</si>
  <si>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2020支出预算经济分类汇总表 </t>
  </si>
  <si>
    <t>单位名称：文明办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</si>
  <si>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</si>
  <si>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</si>
  <si>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</si>
  <si>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</si>
  <si>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</si>
  <si>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</si>
  <si>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</si>
  <si>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</si>
  <si>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</si>
  <si>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文明办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</si>
  <si>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</si>
  <si>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</si>
  <si>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</si>
  <si>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</si>
  <si>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</si>
  <si>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</si>
  <si>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</si>
  <si>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</si>
  <si>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</si>
  <si>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</si>
  <si>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</si>
  <si>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</si>
  <si>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</si>
  <si>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</si>
  <si>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</si>
  <si>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其他商品和服务支出</t>
  </si>
  <si>
    <t>07</t>
  </si>
  <si>
    <t>邮电费</t>
  </si>
  <si>
    <t>差旅费</t>
  </si>
  <si>
    <t>15</t>
  </si>
  <si>
    <t>会议费</t>
  </si>
  <si>
    <t>17</t>
  </si>
  <si>
    <t>公务接待费</t>
  </si>
  <si>
    <t>06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</si>
  <si>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</si>
  <si>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</si>
  <si>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</si>
  <si>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</si>
  <si>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</si>
  <si>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</si>
  <si>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</si>
  <si>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</si>
  <si>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509</t>
  </si>
  <si>
    <t>其他对个人和家庭的补助</t>
  </si>
  <si>
    <t>303</t>
  </si>
  <si>
    <t>退休费</t>
  </si>
  <si>
    <t>离退休费</t>
  </si>
  <si>
    <t>505</t>
  </si>
  <si>
    <t xml:space="preserve">工资福利支出 </t>
  </si>
  <si>
    <t xml:space="preserve">    驻马店市未成年人思想道德教育中心</t>
  </si>
  <si>
    <t>绩效工资</t>
  </si>
  <si>
    <t>16</t>
  </si>
  <si>
    <t>培训费</t>
  </si>
  <si>
    <t xml:space="preserve">    驻马店市文明网管理中心</t>
  </si>
  <si>
    <t>维修(护)费</t>
  </si>
  <si>
    <t xml:space="preserve">    驻马店市志愿服务中心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</si>
  <si>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</si>
  <si>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</si>
  <si>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</si>
  <si>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</si>
  <si>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</si>
  <si>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</si>
  <si>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</si>
  <si>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</si>
  <si>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</si>
  <si>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</si>
  <si>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</si>
  <si>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</si>
  <si>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</si>
  <si>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重点项目支出</t>
  </si>
</sst>
</file>

<file path=xl/styles.xml><?xml version="1.0" encoding="utf-8"?>
<styleSheet xmlns="http://schemas.openxmlformats.org/spreadsheetml/2006/main">
  <numFmts count="11">
    <numFmt numFmtId="176" formatCode="0000"/>
    <numFmt numFmtId="41" formatCode="_ * #,##0_ ;_ * \-#,##0_ ;_ * &quot;-&quot;_ ;_ @_ "/>
    <numFmt numFmtId="177" formatCode="00"/>
    <numFmt numFmtId="178" formatCode="#,##0.0_);[Red]\(#,##0.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* #,##0.00;* \-#,##0.00;* &quot;&quot;??;@"/>
    <numFmt numFmtId="180" formatCode="#,##0_ "/>
    <numFmt numFmtId="181" formatCode="#,##0.0000"/>
    <numFmt numFmtId="182" formatCode="#,##0_);[Red]\(#,##0\)"/>
  </numFmts>
  <fonts count="27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7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9" borderId="1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3" borderId="1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3" borderId="1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24" fillId="20" borderId="19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1" fillId="0" borderId="0" xfId="70" applyFont="1" applyFill="1" applyAlignment="1">
      <alignment horizontal="right"/>
    </xf>
    <xf numFmtId="0" fontId="0" fillId="0" borderId="0" xfId="70"/>
    <xf numFmtId="177" fontId="1" fillId="0" borderId="0" xfId="70" applyNumberFormat="1" applyFont="1" applyFill="1" applyAlignment="1">
      <alignment horizontal="center" vertical="center" wrapText="1"/>
    </xf>
    <xf numFmtId="176" fontId="2" fillId="0" borderId="0" xfId="70" applyNumberFormat="1" applyFont="1" applyFill="1" applyAlignment="1">
      <alignment horizontal="center" vertical="center"/>
    </xf>
    <xf numFmtId="49" fontId="2" fillId="0" borderId="0" xfId="70" applyNumberFormat="1" applyFont="1" applyFill="1" applyAlignment="1">
      <alignment horizontal="right" vertical="center"/>
    </xf>
    <xf numFmtId="0" fontId="2" fillId="0" borderId="0" xfId="70" applyNumberFormat="1" applyFont="1" applyFill="1" applyAlignment="1" applyProtection="1">
      <alignment vertical="center" wrapText="1"/>
    </xf>
    <xf numFmtId="178" fontId="2" fillId="0" borderId="0" xfId="70" applyNumberFormat="1" applyFont="1" applyFill="1" applyAlignment="1">
      <alignment vertical="center"/>
    </xf>
    <xf numFmtId="179" fontId="3" fillId="0" borderId="0" xfId="70" applyNumberFormat="1" applyFont="1" applyFill="1" applyAlignment="1" applyProtection="1">
      <alignment horizontal="center" vertical="center"/>
    </xf>
    <xf numFmtId="177" fontId="2" fillId="0" borderId="1" xfId="70" applyNumberFormat="1" applyFont="1" applyFill="1" applyBorder="1" applyAlignment="1">
      <alignment horizontal="left" vertical="center"/>
    </xf>
    <xf numFmtId="177" fontId="2" fillId="2" borderId="1" xfId="70" applyNumberFormat="1" applyFont="1" applyFill="1" applyBorder="1" applyAlignment="1">
      <alignment horizontal="left" vertical="center"/>
    </xf>
    <xf numFmtId="0" fontId="2" fillId="0" borderId="2" xfId="70" applyNumberFormat="1" applyFont="1" applyFill="1" applyBorder="1" applyAlignment="1" applyProtection="1">
      <alignment horizontal="centerContinuous" vertical="center"/>
    </xf>
    <xf numFmtId="0" fontId="2" fillId="0" borderId="3" xfId="70" applyNumberFormat="1" applyFont="1" applyFill="1" applyBorder="1" applyAlignment="1" applyProtection="1">
      <alignment horizontal="center" vertical="center" wrapText="1"/>
    </xf>
    <xf numFmtId="0" fontId="2" fillId="0" borderId="2" xfId="70" applyNumberFormat="1" applyFont="1" applyFill="1" applyBorder="1" applyAlignment="1" applyProtection="1">
      <alignment horizontal="center" vertical="center" wrapText="1"/>
    </xf>
    <xf numFmtId="0" fontId="4" fillId="0" borderId="2" xfId="70" applyNumberFormat="1" applyFont="1" applyFill="1" applyBorder="1" applyAlignment="1" applyProtection="1">
      <alignment horizontal="centerContinuous" vertical="center"/>
    </xf>
    <xf numFmtId="177" fontId="2" fillId="0" borderId="2" xfId="70" applyNumberFormat="1" applyFont="1" applyFill="1" applyBorder="1" applyAlignment="1">
      <alignment horizontal="center" vertical="center"/>
    </xf>
    <xf numFmtId="176" fontId="2" fillId="0" borderId="2" xfId="70" applyNumberFormat="1" applyFont="1" applyFill="1" applyBorder="1" applyAlignment="1">
      <alignment horizontal="center" vertical="center"/>
    </xf>
    <xf numFmtId="0" fontId="2" fillId="0" borderId="2" xfId="70" applyNumberFormat="1" applyFont="1" applyFill="1" applyBorder="1" applyAlignment="1">
      <alignment horizontal="center" vertical="center" wrapText="1"/>
    </xf>
    <xf numFmtId="177" fontId="2" fillId="0" borderId="4" xfId="70" applyNumberFormat="1" applyFont="1" applyBorder="1" applyAlignment="1">
      <alignment horizontal="center" vertical="center"/>
    </xf>
    <xf numFmtId="176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>
      <alignment horizontal="center" vertical="center"/>
    </xf>
    <xf numFmtId="0" fontId="2" fillId="0" borderId="4" xfId="70" applyNumberFormat="1" applyFont="1" applyFill="1" applyBorder="1" applyAlignment="1" applyProtection="1">
      <alignment horizontal="center" vertical="center" wrapText="1"/>
    </xf>
    <xf numFmtId="49" fontId="1" fillId="0" borderId="2" xfId="70" applyNumberFormat="1" applyFont="1" applyFill="1" applyBorder="1" applyAlignment="1" applyProtection="1">
      <alignment horizontal="left" vertical="center"/>
    </xf>
    <xf numFmtId="180" fontId="1" fillId="0" borderId="2" xfId="70" applyNumberFormat="1" applyFont="1" applyFill="1" applyBorder="1" applyAlignment="1" applyProtection="1">
      <alignment horizontal="right" vertical="center"/>
    </xf>
    <xf numFmtId="0" fontId="2" fillId="0" borderId="0" xfId="70" applyFont="1" applyAlignment="1">
      <alignment horizontal="center" vertical="center"/>
    </xf>
    <xf numFmtId="0" fontId="2" fillId="0" borderId="1" xfId="70" applyFont="1" applyFill="1" applyBorder="1" applyAlignment="1">
      <alignment horizontal="center" vertical="center"/>
    </xf>
    <xf numFmtId="0" fontId="4" fillId="0" borderId="5" xfId="70" applyNumberFormat="1" applyFont="1" applyFill="1" applyBorder="1" applyAlignment="1" applyProtection="1">
      <alignment horizontal="center" vertical="center" wrapText="1"/>
    </xf>
    <xf numFmtId="0" fontId="4" fillId="0" borderId="3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/>
    </xf>
    <xf numFmtId="0" fontId="2" fillId="0" borderId="7" xfId="70" applyNumberFormat="1" applyFont="1" applyFill="1" applyBorder="1" applyAlignment="1" applyProtection="1">
      <alignment horizontal="center" vertical="center" wrapText="1"/>
    </xf>
    <xf numFmtId="0" fontId="2" fillId="0" borderId="6" xfId="70" applyNumberFormat="1" applyFont="1" applyFill="1" applyBorder="1" applyAlignment="1" applyProtection="1">
      <alignment horizontal="center" vertical="center" wrapText="1"/>
    </xf>
    <xf numFmtId="181" fontId="1" fillId="0" borderId="2" xfId="70" applyNumberFormat="1" applyFont="1" applyFill="1" applyBorder="1" applyAlignment="1" applyProtection="1">
      <alignment horizontal="right" vertical="center"/>
    </xf>
    <xf numFmtId="0" fontId="0" fillId="0" borderId="0" xfId="70" applyFill="1"/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7" fontId="2" fillId="0" borderId="4" xfId="70" applyNumberFormat="1" applyFont="1" applyFill="1" applyBorder="1" applyAlignment="1">
      <alignment horizontal="center" vertical="center"/>
    </xf>
    <xf numFmtId="178" fontId="2" fillId="0" borderId="0" xfId="74" applyNumberFormat="1" applyFont="1" applyFill="1" applyAlignment="1" applyProtection="1">
      <alignment horizontal="center" vertical="center"/>
    </xf>
    <xf numFmtId="178" fontId="2" fillId="0" borderId="1" xfId="74" applyNumberFormat="1" applyFont="1" applyFill="1" applyBorder="1" applyAlignment="1" applyProtection="1">
      <alignment horizontal="center" vertical="center"/>
    </xf>
    <xf numFmtId="3" fontId="1" fillId="0" borderId="2" xfId="70" applyNumberFormat="1" applyFont="1" applyFill="1" applyBorder="1" applyAlignment="1" applyProtection="1">
      <alignment horizontal="right" vertical="center"/>
    </xf>
    <xf numFmtId="0" fontId="1" fillId="0" borderId="0" xfId="72" applyFill="1"/>
    <xf numFmtId="0" fontId="1" fillId="0" borderId="0" xfId="72"/>
    <xf numFmtId="179" fontId="1" fillId="0" borderId="0" xfId="72" applyNumberFormat="1" applyFont="1" applyFill="1" applyAlignment="1" applyProtection="1">
      <alignment vertical="center" wrapText="1"/>
    </xf>
    <xf numFmtId="179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horizontal="right" vertical="center"/>
    </xf>
    <xf numFmtId="178" fontId="2" fillId="0" borderId="0" xfId="72" applyNumberFormat="1" applyFont="1" applyFill="1" applyAlignment="1" applyProtection="1">
      <alignment vertical="center"/>
    </xf>
    <xf numFmtId="179" fontId="3" fillId="0" borderId="0" xfId="72" applyNumberFormat="1" applyFont="1" applyFill="1" applyAlignment="1" applyProtection="1">
      <alignment horizontal="center" vertical="center"/>
    </xf>
    <xf numFmtId="179" fontId="2" fillId="0" borderId="1" xfId="72" applyNumberFormat="1" applyFont="1" applyFill="1" applyBorder="1" applyAlignment="1" applyProtection="1">
      <alignment horizontal="left" vertical="center"/>
    </xf>
    <xf numFmtId="179" fontId="2" fillId="2" borderId="1" xfId="72" applyNumberFormat="1" applyFont="1" applyFill="1" applyBorder="1" applyAlignment="1" applyProtection="1">
      <alignment horizontal="left" vertical="center"/>
    </xf>
    <xf numFmtId="179" fontId="2" fillId="0" borderId="2" xfId="72" applyNumberFormat="1" applyFont="1" applyFill="1" applyBorder="1" applyAlignment="1" applyProtection="1">
      <alignment horizontal="centerContinuous" vertical="center"/>
    </xf>
    <xf numFmtId="179" fontId="2" fillId="0" borderId="9" xfId="72" applyNumberFormat="1" applyFont="1" applyFill="1" applyBorder="1" applyAlignment="1" applyProtection="1">
      <alignment horizontal="centerContinuous" vertical="center"/>
    </xf>
    <xf numFmtId="179" fontId="2" fillId="0" borderId="2" xfId="72" applyNumberFormat="1" applyFont="1" applyFill="1" applyBorder="1" applyAlignment="1" applyProtection="1">
      <alignment horizontal="center" vertical="center"/>
    </xf>
    <xf numFmtId="179" fontId="2" fillId="0" borderId="4" xfId="72" applyNumberFormat="1" applyFont="1" applyFill="1" applyBorder="1" applyAlignment="1" applyProtection="1">
      <alignment horizontal="center" vertical="center" wrapText="1"/>
    </xf>
    <xf numFmtId="179" fontId="2" fillId="0" borderId="10" xfId="72" applyNumberFormat="1" applyFont="1" applyFill="1" applyBorder="1" applyAlignment="1" applyProtection="1">
      <alignment horizontal="center" vertical="center" wrapText="1"/>
    </xf>
    <xf numFmtId="178" fontId="2" fillId="0" borderId="2" xfId="72" applyNumberFormat="1" applyFont="1" applyFill="1" applyBorder="1" applyAlignment="1" applyProtection="1">
      <alignment horizontal="center" vertical="center"/>
    </xf>
    <xf numFmtId="0" fontId="1" fillId="0" borderId="7" xfId="72" applyFill="1" applyBorder="1" applyAlignment="1">
      <alignment horizontal="center" vertical="center" wrapText="1"/>
    </xf>
    <xf numFmtId="49" fontId="1" fillId="0" borderId="2" xfId="72" applyNumberForma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 applyProtection="1">
      <alignment horizontal="center" vertical="center" wrapText="1"/>
    </xf>
    <xf numFmtId="0" fontId="1" fillId="0" borderId="6" xfId="72" applyFill="1" applyBorder="1" applyAlignment="1">
      <alignment horizontal="center" vertical="center" wrapText="1"/>
    </xf>
    <xf numFmtId="0" fontId="1" fillId="0" borderId="2" xfId="72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179" fontId="2" fillId="0" borderId="2" xfId="72" applyNumberFormat="1" applyFont="1" applyFill="1" applyBorder="1" applyAlignment="1" applyProtection="1">
      <alignment vertical="center"/>
    </xf>
    <xf numFmtId="182" fontId="1" fillId="0" borderId="4" xfId="72" applyNumberFormat="1" applyFont="1" applyFill="1" applyBorder="1" applyAlignment="1" applyProtection="1">
      <alignment horizontal="right" vertical="center"/>
    </xf>
    <xf numFmtId="0" fontId="1" fillId="0" borderId="5" xfId="72" applyFont="1" applyFill="1" applyBorder="1" applyAlignment="1">
      <alignment horizontal="left" vertical="center" wrapText="1"/>
    </xf>
    <xf numFmtId="182" fontId="1" fillId="0" borderId="2" xfId="72" applyNumberFormat="1" applyFont="1" applyFill="1" applyBorder="1" applyAlignment="1" applyProtection="1">
      <alignment horizontal="right" vertical="center"/>
    </xf>
    <xf numFmtId="182" fontId="1" fillId="0" borderId="2" xfId="72" applyNumberFormat="1" applyFill="1" applyBorder="1" applyAlignment="1">
      <alignment horizontal="right" vertical="center"/>
    </xf>
    <xf numFmtId="49" fontId="1" fillId="0" borderId="2" xfId="72" applyNumberFormat="1" applyFill="1" applyBorder="1" applyAlignment="1">
      <alignment vertical="center"/>
    </xf>
    <xf numFmtId="49" fontId="2" fillId="0" borderId="5" xfId="72" applyNumberFormat="1" applyFont="1" applyFill="1" applyBorder="1" applyAlignment="1">
      <alignment horizontal="left" vertical="center"/>
    </xf>
    <xf numFmtId="0" fontId="1" fillId="0" borderId="2" xfId="72" applyFont="1" applyFill="1" applyBorder="1" applyAlignment="1">
      <alignment vertical="center" wrapText="1"/>
    </xf>
    <xf numFmtId="179" fontId="2" fillId="0" borderId="5" xfId="72" applyNumberFormat="1" applyFont="1" applyFill="1" applyBorder="1" applyAlignment="1" applyProtection="1">
      <alignment vertical="center"/>
    </xf>
    <xf numFmtId="49" fontId="1" fillId="0" borderId="2" xfId="72" applyNumberFormat="1" applyFont="1" applyFill="1" applyBorder="1" applyAlignment="1">
      <alignment vertical="center" wrapText="1"/>
    </xf>
    <xf numFmtId="3" fontId="2" fillId="0" borderId="5" xfId="72" applyNumberFormat="1" applyFont="1" applyFill="1" applyBorder="1" applyAlignment="1" applyProtection="1">
      <alignment vertical="center"/>
    </xf>
    <xf numFmtId="180" fontId="1" fillId="0" borderId="6" xfId="72" applyNumberFormat="1" applyFont="1" applyFill="1" applyBorder="1" applyAlignment="1" applyProtection="1">
      <alignment horizontal="right" vertical="center"/>
    </xf>
    <xf numFmtId="182" fontId="1" fillId="0" borderId="6" xfId="72" applyNumberFormat="1" applyFont="1" applyFill="1" applyBorder="1" applyAlignment="1" applyProtection="1">
      <alignment horizontal="right" vertical="center"/>
    </xf>
    <xf numFmtId="180" fontId="1" fillId="0" borderId="2" xfId="72" applyNumberFormat="1" applyFont="1" applyFill="1" applyBorder="1" applyAlignment="1" applyProtection="1">
      <alignment horizontal="right" vertical="center"/>
    </xf>
    <xf numFmtId="180" fontId="1" fillId="0" borderId="4" xfId="72" applyNumberFormat="1" applyFont="1" applyFill="1" applyBorder="1" applyAlignment="1" applyProtection="1">
      <alignment horizontal="right" vertical="center"/>
    </xf>
    <xf numFmtId="3" fontId="1" fillId="0" borderId="6" xfId="72" applyNumberFormat="1" applyFont="1" applyFill="1" applyBorder="1" applyAlignment="1" applyProtection="1">
      <alignment horizontal="right" vertical="center"/>
    </xf>
    <xf numFmtId="179" fontId="2" fillId="0" borderId="9" xfId="72" applyNumberFormat="1" applyFont="1" applyFill="1" applyBorder="1" applyAlignment="1" applyProtection="1">
      <alignment horizontal="center" vertical="center"/>
    </xf>
    <xf numFmtId="179" fontId="2" fillId="0" borderId="3" xfId="72" applyNumberFormat="1" applyFont="1" applyFill="1" applyBorder="1" applyAlignment="1" applyProtection="1">
      <alignment horizontal="center" vertical="center"/>
    </xf>
    <xf numFmtId="179" fontId="2" fillId="0" borderId="8" xfId="72" applyNumberFormat="1" applyFont="1" applyFill="1" applyBorder="1" applyAlignment="1" applyProtection="1">
      <alignment vertical="center"/>
    </xf>
    <xf numFmtId="3" fontId="1" fillId="0" borderId="0" xfId="72" applyNumberFormat="1" applyFill="1"/>
    <xf numFmtId="0" fontId="1" fillId="0" borderId="2" xfId="72" applyFont="1" applyFill="1" applyBorder="1" applyAlignment="1">
      <alignment horizontal="center" vertical="center"/>
    </xf>
    <xf numFmtId="0" fontId="1" fillId="0" borderId="2" xfId="72" applyFill="1" applyBorder="1" applyAlignment="1">
      <alignment horizontal="center" vertical="center"/>
    </xf>
    <xf numFmtId="182" fontId="1" fillId="0" borderId="2" xfId="72" applyNumberFormat="1" applyFill="1" applyBorder="1" applyAlignment="1">
      <alignment vertical="center"/>
    </xf>
    <xf numFmtId="3" fontId="1" fillId="0" borderId="2" xfId="72" applyNumberFormat="1" applyFill="1" applyBorder="1" applyAlignment="1">
      <alignment vertical="center"/>
    </xf>
    <xf numFmtId="0" fontId="1" fillId="0" borderId="2" xfId="72" applyFill="1" applyBorder="1"/>
    <xf numFmtId="182" fontId="1" fillId="0" borderId="2" xfId="72" applyNumberFormat="1" applyFont="1" applyFill="1" applyBorder="1" applyAlignment="1" applyProtection="1">
      <alignment vertical="center"/>
    </xf>
    <xf numFmtId="0" fontId="1" fillId="0" borderId="0" xfId="74" applyFont="1" applyFill="1" applyAlignment="1">
      <alignment vertical="center"/>
    </xf>
    <xf numFmtId="0" fontId="1" fillId="0" borderId="0" xfId="74"/>
    <xf numFmtId="177" fontId="2" fillId="0" borderId="0" xfId="74" applyNumberFormat="1" applyFont="1" applyFill="1" applyAlignment="1" applyProtection="1">
      <alignment horizontal="center" vertical="center"/>
    </xf>
    <xf numFmtId="176" fontId="2" fillId="0" borderId="0" xfId="74" applyNumberFormat="1" applyFont="1" applyFill="1" applyAlignment="1" applyProtection="1">
      <alignment horizontal="center" vertical="center"/>
    </xf>
    <xf numFmtId="0" fontId="2" fillId="0" borderId="0" xfId="74" applyNumberFormat="1" applyFont="1" applyFill="1" applyAlignment="1" applyProtection="1">
      <alignment horizontal="right" vertical="center"/>
    </xf>
    <xf numFmtId="0" fontId="2" fillId="0" borderId="0" xfId="74" applyNumberFormat="1" applyFont="1" applyFill="1" applyAlignment="1" applyProtection="1">
      <alignment horizontal="left" vertical="center" wrapText="1"/>
    </xf>
    <xf numFmtId="178" fontId="2" fillId="0" borderId="0" xfId="74" applyNumberFormat="1" applyFont="1" applyFill="1" applyAlignment="1" applyProtection="1">
      <alignment vertical="center"/>
    </xf>
    <xf numFmtId="0" fontId="3" fillId="0" borderId="0" xfId="74" applyNumberFormat="1" applyFont="1" applyFill="1" applyAlignment="1" applyProtection="1">
      <alignment horizontal="center" vertical="center"/>
    </xf>
    <xf numFmtId="177" fontId="2" fillId="0" borderId="1" xfId="74" applyNumberFormat="1" applyFont="1" applyFill="1" applyBorder="1" applyAlignment="1" applyProtection="1">
      <alignment horizontal="left" vertical="center"/>
    </xf>
    <xf numFmtId="177" fontId="2" fillId="2" borderId="1" xfId="74" applyNumberFormat="1" applyFont="1" applyFill="1" applyBorder="1" applyAlignment="1" applyProtection="1">
      <alignment horizontal="left" vertical="center"/>
    </xf>
    <xf numFmtId="0" fontId="2" fillId="0" borderId="2" xfId="74" applyNumberFormat="1" applyFont="1" applyFill="1" applyBorder="1" applyAlignment="1" applyProtection="1">
      <alignment horizontal="center" vertical="center"/>
    </xf>
    <xf numFmtId="0" fontId="2" fillId="0" borderId="2" xfId="74" applyNumberFormat="1" applyFont="1" applyFill="1" applyBorder="1" applyAlignment="1" applyProtection="1">
      <alignment horizontal="center" vertical="center" wrapText="1"/>
    </xf>
    <xf numFmtId="0" fontId="2" fillId="0" borderId="9" xfId="74" applyNumberFormat="1" applyFont="1" applyFill="1" applyBorder="1" applyAlignment="1" applyProtection="1">
      <alignment horizontal="center" vertical="center" wrapText="1"/>
    </xf>
    <xf numFmtId="0" fontId="2" fillId="0" borderId="5" xfId="74" applyNumberFormat="1" applyFont="1" applyFill="1" applyBorder="1" applyAlignment="1" applyProtection="1">
      <alignment horizontal="center" vertical="center" wrapText="1"/>
    </xf>
    <xf numFmtId="177" fontId="2" fillId="0" borderId="2" xfId="74" applyNumberFormat="1" applyFont="1" applyFill="1" applyBorder="1" applyAlignment="1" applyProtection="1">
      <alignment horizontal="center" vertical="center"/>
    </xf>
    <xf numFmtId="176" fontId="2" fillId="0" borderId="2" xfId="74" applyNumberFormat="1" applyFont="1" applyFill="1" applyBorder="1" applyAlignment="1" applyProtection="1">
      <alignment horizontal="center" vertical="center"/>
    </xf>
    <xf numFmtId="177" fontId="2" fillId="0" borderId="4" xfId="74" applyNumberFormat="1" applyFont="1" applyFill="1" applyBorder="1" applyAlignment="1" applyProtection="1">
      <alignment horizontal="center" vertical="center"/>
    </xf>
    <xf numFmtId="176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/>
    </xf>
    <xf numFmtId="0" fontId="2" fillId="0" borderId="4" xfId="74" applyNumberFormat="1" applyFont="1" applyFill="1" applyBorder="1" applyAlignment="1" applyProtection="1">
      <alignment horizontal="center" vertical="center" wrapText="1"/>
    </xf>
    <xf numFmtId="49" fontId="1" fillId="0" borderId="9" xfId="74" applyNumberFormat="1" applyFont="1" applyFill="1" applyBorder="1" applyAlignment="1" applyProtection="1">
      <alignment horizontal="left" vertical="center"/>
    </xf>
    <xf numFmtId="49" fontId="1" fillId="0" borderId="2" xfId="74" applyNumberFormat="1" applyFont="1" applyFill="1" applyBorder="1" applyAlignment="1" applyProtection="1">
      <alignment horizontal="left" vertical="center"/>
    </xf>
    <xf numFmtId="49" fontId="1" fillId="0" borderId="5" xfId="74" applyNumberFormat="1" applyFont="1" applyFill="1" applyBorder="1" applyAlignment="1" applyProtection="1">
      <alignment horizontal="left" vertical="center"/>
    </xf>
    <xf numFmtId="3" fontId="1" fillId="0" borderId="2" xfId="74" applyNumberFormat="1" applyFont="1" applyFill="1" applyBorder="1" applyAlignment="1" applyProtection="1">
      <alignment horizontal="right" vertical="center"/>
    </xf>
    <xf numFmtId="3" fontId="1" fillId="0" borderId="5" xfId="74" applyNumberFormat="1" applyFont="1" applyFill="1" applyBorder="1" applyAlignment="1" applyProtection="1">
      <alignment horizontal="right" vertical="center"/>
    </xf>
    <xf numFmtId="3" fontId="1" fillId="0" borderId="9" xfId="74" applyNumberFormat="1" applyFont="1" applyFill="1" applyBorder="1" applyAlignment="1" applyProtection="1">
      <alignment horizontal="right" vertical="center"/>
    </xf>
    <xf numFmtId="178" fontId="2" fillId="0" borderId="1" xfId="74" applyNumberFormat="1" applyFont="1" applyFill="1" applyBorder="1" applyAlignment="1" applyProtection="1">
      <alignment vertical="center"/>
    </xf>
    <xf numFmtId="0" fontId="2" fillId="0" borderId="3" xfId="74" applyNumberFormat="1" applyFont="1" applyFill="1" applyBorder="1" applyAlignment="1" applyProtection="1">
      <alignment horizontal="center" vertical="center" wrapText="1"/>
    </xf>
    <xf numFmtId="3" fontId="1" fillId="0" borderId="0" xfId="74" applyNumberFormat="1" applyFont="1" applyFill="1" applyAlignment="1">
      <alignment vertical="center"/>
    </xf>
    <xf numFmtId="0" fontId="1" fillId="0" borderId="0" xfId="73" applyFont="1" applyFill="1"/>
    <xf numFmtId="0" fontId="1" fillId="0" borderId="0" xfId="73" applyFill="1"/>
    <xf numFmtId="177" fontId="1" fillId="0" borderId="0" xfId="73" applyNumberFormat="1" applyFont="1" applyFill="1" applyAlignment="1" applyProtection="1">
      <alignment horizontal="center" vertical="center" wrapText="1"/>
    </xf>
    <xf numFmtId="176" fontId="2" fillId="0" borderId="0" xfId="73" applyNumberFormat="1" applyFont="1" applyFill="1" applyAlignment="1" applyProtection="1">
      <alignment horizontal="center" vertical="center"/>
    </xf>
    <xf numFmtId="0" fontId="2" fillId="0" borderId="0" xfId="73" applyNumberFormat="1" applyFont="1" applyFill="1" applyAlignment="1" applyProtection="1">
      <alignment horizontal="right" vertical="center" wrapText="1"/>
    </xf>
    <xf numFmtId="0" fontId="2" fillId="0" borderId="0" xfId="73" applyNumberFormat="1" applyFont="1" applyFill="1" applyAlignment="1" applyProtection="1">
      <alignment vertical="center" wrapText="1"/>
    </xf>
    <xf numFmtId="178" fontId="2" fillId="0" borderId="0" xfId="73" applyNumberFormat="1" applyFont="1" applyFill="1" applyAlignment="1" applyProtection="1">
      <alignment vertical="center" wrapText="1"/>
    </xf>
    <xf numFmtId="177" fontId="3" fillId="0" borderId="0" xfId="73" applyNumberFormat="1" applyFont="1" applyFill="1" applyAlignment="1" applyProtection="1">
      <alignment horizontal="center" vertical="center"/>
    </xf>
    <xf numFmtId="177" fontId="2" fillId="0" borderId="1" xfId="73" applyNumberFormat="1" applyFont="1" applyFill="1" applyBorder="1" applyAlignment="1" applyProtection="1">
      <alignment horizontal="left" vertical="center"/>
    </xf>
    <xf numFmtId="0" fontId="2" fillId="0" borderId="2" xfId="73" applyNumberFormat="1" applyFont="1" applyFill="1" applyBorder="1" applyAlignment="1" applyProtection="1">
      <alignment horizontal="center" vertical="center"/>
    </xf>
    <xf numFmtId="0" fontId="2" fillId="0" borderId="2" xfId="73" applyNumberFormat="1" applyFont="1" applyFill="1" applyBorder="1" applyAlignment="1" applyProtection="1">
      <alignment horizontal="center" vertical="center" wrapText="1"/>
    </xf>
    <xf numFmtId="0" fontId="2" fillId="0" borderId="9" xfId="73" applyNumberFormat="1" applyFont="1" applyFill="1" applyBorder="1" applyAlignment="1" applyProtection="1">
      <alignment horizontal="center" vertical="center" wrapText="1"/>
    </xf>
    <xf numFmtId="0" fontId="2" fillId="0" borderId="9" xfId="73" applyNumberFormat="1" applyFont="1" applyFill="1" applyBorder="1" applyAlignment="1" applyProtection="1">
      <alignment horizontal="center" vertical="center"/>
    </xf>
    <xf numFmtId="0" fontId="2" fillId="0" borderId="5" xfId="73" applyNumberFormat="1" applyFont="1" applyFill="1" applyBorder="1" applyAlignment="1" applyProtection="1">
      <alignment horizontal="center" vertical="center"/>
    </xf>
    <xf numFmtId="177" fontId="2" fillId="0" borderId="2" xfId="73" applyNumberFormat="1" applyFont="1" applyFill="1" applyBorder="1" applyAlignment="1" applyProtection="1">
      <alignment horizontal="center" vertical="center"/>
    </xf>
    <xf numFmtId="176" fontId="2" fillId="0" borderId="2" xfId="73" applyNumberFormat="1" applyFont="1" applyFill="1" applyBorder="1" applyAlignment="1" applyProtection="1">
      <alignment horizontal="center" vertical="center"/>
    </xf>
    <xf numFmtId="0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6" xfId="73" applyNumberFormat="1" applyFont="1" applyFill="1" applyBorder="1" applyAlignment="1" applyProtection="1">
      <alignment horizontal="center" vertical="center" wrapText="1"/>
    </xf>
    <xf numFmtId="0" fontId="2" fillId="0" borderId="11" xfId="73" applyNumberFormat="1" applyFont="1" applyFill="1" applyBorder="1" applyAlignment="1" applyProtection="1">
      <alignment horizontal="center" vertical="center"/>
    </xf>
    <xf numFmtId="177" fontId="2" fillId="0" borderId="4" xfId="73" applyNumberFormat="1" applyFont="1" applyFill="1" applyBorder="1" applyAlignment="1" applyProtection="1">
      <alignment horizontal="center" vertical="center"/>
    </xf>
    <xf numFmtId="176" fontId="2" fillId="0" borderId="4" xfId="73" applyNumberFormat="1" applyFont="1" applyFill="1" applyBorder="1" applyAlignment="1" applyProtection="1">
      <alignment horizontal="center" vertical="center"/>
    </xf>
    <xf numFmtId="176" fontId="2" fillId="0" borderId="12" xfId="73" applyNumberFormat="1" applyFont="1" applyFill="1" applyBorder="1" applyAlignment="1" applyProtection="1">
      <alignment horizontal="center" vertical="center"/>
    </xf>
    <xf numFmtId="49" fontId="2" fillId="0" borderId="4" xfId="73" applyNumberFormat="1" applyFont="1" applyFill="1" applyBorder="1" applyAlignment="1" applyProtection="1">
      <alignment horizontal="center" vertical="center" wrapText="1"/>
    </xf>
    <xf numFmtId="0" fontId="2" fillId="0" borderId="13" xfId="73" applyNumberFormat="1" applyFont="1" applyFill="1" applyBorder="1" applyAlignment="1" applyProtection="1">
      <alignment horizontal="center" vertical="center" wrapText="1"/>
    </xf>
    <xf numFmtId="0" fontId="2" fillId="0" borderId="7" xfId="73" applyNumberFormat="1" applyFont="1" applyFill="1" applyBorder="1" applyAlignment="1" applyProtection="1">
      <alignment horizontal="center" vertical="center" wrapText="1"/>
    </xf>
    <xf numFmtId="49" fontId="1" fillId="0" borderId="9" xfId="73" applyNumberFormat="1" applyFont="1" applyFill="1" applyBorder="1" applyAlignment="1" applyProtection="1">
      <alignment horizontal="left" vertical="center"/>
    </xf>
    <xf numFmtId="3" fontId="1" fillId="0" borderId="9" xfId="73" applyNumberFormat="1" applyFont="1" applyFill="1" applyBorder="1" applyAlignment="1" applyProtection="1">
      <alignment horizontal="right" vertical="center"/>
    </xf>
    <xf numFmtId="178" fontId="2" fillId="0" borderId="0" xfId="73" applyNumberFormat="1" applyFont="1" applyFill="1" applyAlignment="1" applyProtection="1">
      <alignment horizontal="center" vertical="center"/>
    </xf>
    <xf numFmtId="178" fontId="2" fillId="0" borderId="0" xfId="73" applyNumberFormat="1" applyFont="1" applyFill="1" applyAlignment="1" applyProtection="1">
      <alignment horizontal="center" vertical="center" wrapText="1"/>
    </xf>
    <xf numFmtId="0" fontId="2" fillId="0" borderId="3" xfId="73" applyNumberFormat="1" applyFont="1" applyFill="1" applyBorder="1" applyAlignment="1" applyProtection="1">
      <alignment horizontal="center" vertical="center"/>
    </xf>
    <xf numFmtId="0" fontId="2" fillId="0" borderId="4" xfId="73" applyNumberFormat="1" applyFont="1" applyFill="1" applyBorder="1" applyAlignment="1" applyProtection="1">
      <alignment horizontal="center" vertical="center"/>
    </xf>
    <xf numFmtId="49" fontId="1" fillId="0" borderId="13" xfId="73" applyNumberFormat="1" applyFont="1" applyFill="1" applyBorder="1" applyAlignment="1">
      <alignment horizontal="center" vertical="center" wrapText="1"/>
    </xf>
    <xf numFmtId="49" fontId="1" fillId="0" borderId="4" xfId="73" applyNumberFormat="1" applyFill="1" applyBorder="1" applyAlignment="1">
      <alignment horizontal="center" vertical="center" wrapText="1"/>
    </xf>
    <xf numFmtId="49" fontId="1" fillId="0" borderId="7" xfId="73" applyNumberFormat="1" applyFont="1" applyFill="1" applyBorder="1" applyAlignment="1">
      <alignment vertical="center"/>
    </xf>
    <xf numFmtId="0" fontId="2" fillId="0" borderId="6" xfId="73" applyNumberFormat="1" applyFont="1" applyFill="1" applyBorder="1" applyAlignment="1" applyProtection="1">
      <alignment horizontal="center" vertical="center"/>
    </xf>
    <xf numFmtId="49" fontId="1" fillId="0" borderId="2" xfId="73" applyNumberFormat="1" applyFill="1" applyBorder="1" applyAlignment="1">
      <alignment horizontal="center" vertical="center" wrapText="1"/>
    </xf>
    <xf numFmtId="3" fontId="1" fillId="0" borderId="2" xfId="73" applyNumberFormat="1" applyFont="1" applyFill="1" applyBorder="1" applyAlignment="1" applyProtection="1">
      <alignment horizontal="right" vertical="center"/>
    </xf>
    <xf numFmtId="3" fontId="1" fillId="0" borderId="0" xfId="73" applyNumberFormat="1" applyFont="1" applyFill="1"/>
    <xf numFmtId="0" fontId="1" fillId="0" borderId="0" xfId="71" applyFill="1"/>
    <xf numFmtId="0" fontId="1" fillId="0" borderId="0" xfId="71"/>
    <xf numFmtId="179" fontId="1" fillId="0" borderId="0" xfId="71" applyNumberFormat="1" applyFont="1" applyFill="1" applyAlignment="1" applyProtection="1">
      <alignment vertical="center" wrapText="1"/>
    </xf>
    <xf numFmtId="179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horizontal="right" vertical="center"/>
    </xf>
    <xf numFmtId="178" fontId="2" fillId="0" borderId="0" xfId="71" applyNumberFormat="1" applyFont="1" applyFill="1" applyAlignment="1" applyProtection="1">
      <alignment vertical="center"/>
    </xf>
    <xf numFmtId="179" fontId="3" fillId="0" borderId="0" xfId="71" applyNumberFormat="1" applyFont="1" applyFill="1" applyAlignment="1" applyProtection="1">
      <alignment horizontal="center" vertical="center"/>
    </xf>
    <xf numFmtId="179" fontId="2" fillId="0" borderId="1" xfId="71" applyNumberFormat="1" applyFont="1" applyFill="1" applyBorder="1" applyAlignment="1" applyProtection="1">
      <alignment horizontal="left" vertical="center"/>
    </xf>
    <xf numFmtId="179" fontId="2" fillId="2" borderId="1" xfId="71" applyNumberFormat="1" applyFont="1" applyFill="1" applyBorder="1" applyAlignment="1" applyProtection="1">
      <alignment horizontal="left" vertical="center"/>
    </xf>
    <xf numFmtId="179" fontId="2" fillId="0" borderId="2" xfId="71" applyNumberFormat="1" applyFont="1" applyFill="1" applyBorder="1" applyAlignment="1" applyProtection="1">
      <alignment horizontal="centerContinuous" vertical="center"/>
    </xf>
    <xf numFmtId="179" fontId="2" fillId="0" borderId="9" xfId="71" applyNumberFormat="1" applyFont="1" applyFill="1" applyBorder="1" applyAlignment="1" applyProtection="1">
      <alignment horizontal="centerContinuous" vertical="center"/>
    </xf>
    <xf numFmtId="179" fontId="2" fillId="0" borderId="9" xfId="71" applyNumberFormat="1" applyFont="1" applyFill="1" applyBorder="1" applyAlignment="1" applyProtection="1">
      <alignment horizontal="center" vertical="center"/>
    </xf>
    <xf numFmtId="179" fontId="2" fillId="0" borderId="5" xfId="71" applyNumberFormat="1" applyFont="1" applyFill="1" applyBorder="1" applyAlignment="1" applyProtection="1">
      <alignment horizontal="center" vertical="center"/>
    </xf>
    <xf numFmtId="179" fontId="2" fillId="0" borderId="4" xfId="71" applyNumberFormat="1" applyFont="1" applyFill="1" applyBorder="1" applyAlignment="1" applyProtection="1">
      <alignment horizontal="center" vertical="center" wrapText="1"/>
    </xf>
    <xf numFmtId="179" fontId="2" fillId="0" borderId="10" xfId="71" applyNumberFormat="1" applyFont="1" applyFill="1" applyBorder="1" applyAlignment="1" applyProtection="1">
      <alignment horizontal="center" vertical="center" wrapText="1"/>
    </xf>
    <xf numFmtId="178" fontId="2" fillId="0" borderId="2" xfId="71" applyNumberFormat="1" applyFont="1" applyFill="1" applyBorder="1" applyAlignment="1" applyProtection="1">
      <alignment horizontal="center" vertical="center"/>
    </xf>
    <xf numFmtId="0" fontId="1" fillId="0" borderId="7" xfId="71" applyFill="1" applyBorder="1" applyAlignment="1">
      <alignment horizontal="center" vertical="center" wrapText="1"/>
    </xf>
    <xf numFmtId="49" fontId="1" fillId="0" borderId="2" xfId="71" applyNumberFormat="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 applyProtection="1">
      <alignment horizontal="center" vertical="center" wrapText="1"/>
    </xf>
    <xf numFmtId="0" fontId="1" fillId="0" borderId="6" xfId="71" applyFill="1" applyBorder="1" applyAlignment="1">
      <alignment horizontal="center" vertical="center" wrapText="1"/>
    </xf>
    <xf numFmtId="0" fontId="1" fillId="0" borderId="2" xfId="71" applyFill="1" applyBorder="1" applyAlignment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179" fontId="2" fillId="0" borderId="2" xfId="71" applyNumberFormat="1" applyFont="1" applyFill="1" applyBorder="1" applyAlignment="1" applyProtection="1">
      <alignment vertical="center"/>
    </xf>
    <xf numFmtId="180" fontId="1" fillId="0" borderId="4" xfId="71" applyNumberFormat="1" applyFont="1" applyFill="1" applyBorder="1" applyAlignment="1" applyProtection="1">
      <alignment horizontal="right" vertical="center"/>
    </xf>
    <xf numFmtId="0" fontId="1" fillId="0" borderId="5" xfId="72" applyFill="1" applyBorder="1" applyAlignment="1">
      <alignment horizontal="left" vertical="center" wrapText="1"/>
    </xf>
    <xf numFmtId="180" fontId="1" fillId="0" borderId="2" xfId="71" applyNumberFormat="1" applyFill="1" applyBorder="1" applyAlignment="1">
      <alignment horizontal="right" vertical="center"/>
    </xf>
    <xf numFmtId="49" fontId="1" fillId="0" borderId="2" xfId="71" applyNumberFormat="1" applyFill="1" applyBorder="1" applyAlignment="1">
      <alignment vertical="center"/>
    </xf>
    <xf numFmtId="0" fontId="1" fillId="0" borderId="2" xfId="71" applyFont="1" applyFill="1" applyBorder="1" applyAlignment="1">
      <alignment vertical="center" wrapText="1"/>
    </xf>
    <xf numFmtId="49" fontId="1" fillId="0" borderId="2" xfId="71" applyNumberFormat="1" applyFont="1" applyFill="1" applyBorder="1" applyAlignment="1">
      <alignment vertical="center" wrapText="1"/>
    </xf>
    <xf numFmtId="3" fontId="1" fillId="0" borderId="2" xfId="71" applyNumberFormat="1" applyFill="1" applyBorder="1" applyAlignment="1">
      <alignment horizontal="right" vertical="center"/>
    </xf>
    <xf numFmtId="180" fontId="1" fillId="0" borderId="2" xfId="71" applyNumberFormat="1" applyFont="1" applyFill="1" applyBorder="1" applyAlignment="1" applyProtection="1">
      <alignment horizontal="right" vertical="center"/>
    </xf>
    <xf numFmtId="4" fontId="1" fillId="0" borderId="6" xfId="71" applyNumberFormat="1" applyFont="1" applyFill="1" applyBorder="1" applyAlignment="1" applyProtection="1">
      <alignment horizontal="right" vertical="center"/>
    </xf>
    <xf numFmtId="182" fontId="1" fillId="0" borderId="6" xfId="71" applyNumberFormat="1" applyFill="1" applyBorder="1" applyAlignment="1">
      <alignment horizontal="right" vertical="center"/>
    </xf>
    <xf numFmtId="182" fontId="1" fillId="0" borderId="6" xfId="71" applyNumberFormat="1" applyFont="1" applyFill="1" applyBorder="1" applyAlignment="1">
      <alignment horizontal="right" vertical="center"/>
    </xf>
    <xf numFmtId="182" fontId="1" fillId="0" borderId="6" xfId="71" applyNumberFormat="1" applyFont="1" applyFill="1" applyBorder="1" applyAlignment="1" applyProtection="1">
      <alignment horizontal="right" vertical="center"/>
    </xf>
    <xf numFmtId="4" fontId="1" fillId="0" borderId="2" xfId="71" applyNumberFormat="1" applyFont="1" applyFill="1" applyBorder="1" applyAlignment="1" applyProtection="1">
      <alignment horizontal="right" vertical="center"/>
    </xf>
    <xf numFmtId="179" fontId="2" fillId="0" borderId="2" xfId="71" applyNumberFormat="1" applyFont="1" applyFill="1" applyBorder="1" applyAlignment="1" applyProtection="1">
      <alignment horizontal="center" vertical="center"/>
    </xf>
    <xf numFmtId="0" fontId="0" fillId="0" borderId="2" xfId="0" applyBorder="1">
      <alignment vertical="center"/>
    </xf>
    <xf numFmtId="180" fontId="1" fillId="0" borderId="6" xfId="71" applyNumberFormat="1" applyFont="1" applyFill="1" applyBorder="1" applyAlignment="1" applyProtection="1">
      <alignment horizontal="right" vertical="center"/>
    </xf>
    <xf numFmtId="179" fontId="2" fillId="0" borderId="3" xfId="71" applyNumberFormat="1" applyFont="1" applyFill="1" applyBorder="1" applyAlignment="1" applyProtection="1">
      <alignment horizontal="center" vertical="center"/>
    </xf>
    <xf numFmtId="179" fontId="2" fillId="0" borderId="8" xfId="71" applyNumberFormat="1" applyFont="1" applyFill="1" applyBorder="1" applyAlignment="1" applyProtection="1">
      <alignment vertical="center"/>
    </xf>
    <xf numFmtId="3" fontId="1" fillId="0" borderId="0" xfId="71" applyNumberFormat="1" applyFill="1"/>
    <xf numFmtId="178" fontId="2" fillId="0" borderId="0" xfId="71" applyNumberFormat="1" applyFont="1" applyFill="1" applyAlignment="1" applyProtection="1">
      <alignment horizontal="center" vertical="center"/>
    </xf>
    <xf numFmtId="49" fontId="1" fillId="0" borderId="2" xfId="71" applyNumberFormat="1" applyFill="1" applyBorder="1" applyAlignment="1" applyProtection="1">
      <alignment horizontal="center" vertical="center" wrapText="1"/>
    </xf>
    <xf numFmtId="3" fontId="1" fillId="0" borderId="2" xfId="71" applyNumberFormat="1" applyFont="1" applyFill="1" applyBorder="1" applyAlignment="1">
      <alignment horizontal="right" vertical="center"/>
    </xf>
    <xf numFmtId="3" fontId="1" fillId="0" borderId="0" xfId="71" applyNumberFormat="1" applyFont="1" applyFill="1" applyAlignment="1" applyProtection="1"/>
  </cellXfs>
  <cellStyles count="78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_40D129F20FD147A7BEB71C635229C749" xfId="70"/>
    <cellStyle name="常规_515BF58EC51C00A2E0530A09008B00A2" xfId="71"/>
    <cellStyle name="常规_515BF58EC52A00A2E0530A09008B00A2" xfId="72"/>
    <cellStyle name="常规_515BF58EC51F00A2E0530A09008B00A2" xfId="73"/>
    <cellStyle name="常规_515BF58EC52100A2E0530A09008B00A2" xfId="74"/>
    <cellStyle name="着色 3" xfId="75"/>
    <cellStyle name="着色 4" xfId="76"/>
    <cellStyle name="着色 6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J8" sqref="J8"/>
    </sheetView>
  </sheetViews>
  <sheetFormatPr defaultColWidth="9" defaultRowHeight="11.25"/>
  <cols>
    <col min="1" max="1" width="33.5" style="179" customWidth="1"/>
    <col min="2" max="2" width="12.5" style="179" customWidth="1"/>
    <col min="3" max="3" width="23.375" style="179" customWidth="1"/>
    <col min="4" max="4" width="12.5" style="179" customWidth="1"/>
    <col min="5" max="5" width="11.625" style="179" customWidth="1"/>
    <col min="6" max="6" width="12.75" style="179" customWidth="1"/>
    <col min="7" max="9" width="14.75" style="179" customWidth="1"/>
    <col min="10" max="11" width="10.75" style="179" customWidth="1"/>
    <col min="12" max="12" width="11.875" style="179" customWidth="1"/>
    <col min="13" max="13" width="12.25" style="179" customWidth="1"/>
    <col min="14" max="14" width="13.25" style="179" customWidth="1"/>
    <col min="15" max="16384" width="9" style="179"/>
  </cols>
  <sheetData>
    <row r="1" customHeight="1" spans="1:1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ht="24.95" customHeight="1" spans="1:18">
      <c r="A2" s="180"/>
      <c r="B2" s="181"/>
      <c r="C2" s="181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220" t="s">
        <v>0</v>
      </c>
      <c r="O2"/>
      <c r="P2"/>
      <c r="Q2"/>
      <c r="R2"/>
    </row>
    <row r="3" ht="24.95" customHeight="1" spans="1:18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/>
      <c r="P3"/>
      <c r="Q3"/>
      <c r="R3"/>
    </row>
    <row r="4" ht="24.95" customHeight="1" spans="1:18">
      <c r="A4" s="185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3"/>
      <c r="N4" s="220" t="s">
        <v>3</v>
      </c>
      <c r="O4"/>
      <c r="P4"/>
      <c r="Q4"/>
      <c r="R4"/>
    </row>
    <row r="5" ht="24.95" customHeight="1" spans="1:18">
      <c r="A5" s="187" t="s">
        <v>4</v>
      </c>
      <c r="B5" s="188"/>
      <c r="C5" s="189" t="s">
        <v>5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217"/>
      <c r="O5"/>
      <c r="P5"/>
      <c r="Q5"/>
      <c r="R5"/>
    </row>
    <row r="6" ht="24.95" customHeight="1" spans="1:18">
      <c r="A6" s="191" t="s">
        <v>6</v>
      </c>
      <c r="B6" s="191" t="s">
        <v>7</v>
      </c>
      <c r="C6" s="192" t="s">
        <v>8</v>
      </c>
      <c r="D6" s="193" t="s">
        <v>9</v>
      </c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78"/>
      <c r="P6" s="178"/>
      <c r="Q6" s="178"/>
      <c r="R6"/>
    </row>
    <row r="7" ht="24.95" customHeight="1" spans="1:18">
      <c r="A7" s="194"/>
      <c r="B7" s="194"/>
      <c r="C7" s="194"/>
      <c r="D7" s="195" t="s">
        <v>10</v>
      </c>
      <c r="E7" s="196" t="s">
        <v>11</v>
      </c>
      <c r="F7" s="196"/>
      <c r="G7" s="196"/>
      <c r="H7" s="196"/>
      <c r="I7" s="196"/>
      <c r="J7" s="196"/>
      <c r="K7" s="221" t="s">
        <v>12</v>
      </c>
      <c r="L7" s="199" t="s">
        <v>13</v>
      </c>
      <c r="M7" s="195" t="s">
        <v>14</v>
      </c>
      <c r="N7" s="195" t="s">
        <v>15</v>
      </c>
      <c r="O7" s="178"/>
      <c r="P7" s="178"/>
      <c r="Q7" s="178"/>
      <c r="R7"/>
    </row>
    <row r="8" ht="24.95" customHeight="1" spans="1:18">
      <c r="A8" s="197"/>
      <c r="B8" s="194"/>
      <c r="C8" s="197"/>
      <c r="D8" s="198"/>
      <c r="E8" s="195" t="s">
        <v>16</v>
      </c>
      <c r="F8" s="195" t="s">
        <v>17</v>
      </c>
      <c r="G8" s="199" t="s">
        <v>18</v>
      </c>
      <c r="H8" s="195" t="s">
        <v>19</v>
      </c>
      <c r="I8" s="199" t="s">
        <v>20</v>
      </c>
      <c r="J8" s="195" t="s">
        <v>21</v>
      </c>
      <c r="K8" s="221"/>
      <c r="L8" s="198"/>
      <c r="M8" s="198"/>
      <c r="N8" s="198"/>
      <c r="O8" s="178"/>
      <c r="P8" s="178"/>
      <c r="Q8" s="178"/>
      <c r="R8" s="178"/>
    </row>
    <row r="9" s="178" customFormat="1" ht="24.75" customHeight="1" spans="1:14">
      <c r="A9" s="200" t="s">
        <v>22</v>
      </c>
      <c r="B9" s="201">
        <v>3818671</v>
      </c>
      <c r="C9" s="202" t="s">
        <v>23</v>
      </c>
      <c r="D9" s="203">
        <v>2178171</v>
      </c>
      <c r="E9" s="203">
        <v>2178171</v>
      </c>
      <c r="F9" s="203">
        <v>2178171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</row>
    <row r="10" s="178" customFormat="1" ht="24.75" customHeight="1" spans="1:18">
      <c r="A10" s="204" t="s">
        <v>24</v>
      </c>
      <c r="B10" s="201">
        <v>3818671</v>
      </c>
      <c r="C10" s="91" t="s">
        <v>25</v>
      </c>
      <c r="D10" s="203">
        <v>1857467</v>
      </c>
      <c r="E10" s="203">
        <v>1857467</v>
      </c>
      <c r="F10" s="203">
        <v>1857467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R10" s="45"/>
    </row>
    <row r="11" s="178" customFormat="1" ht="24.75" customHeight="1" spans="1:18">
      <c r="A11" s="205" t="s">
        <v>26</v>
      </c>
      <c r="B11" s="201">
        <v>0</v>
      </c>
      <c r="C11" s="93" t="s">
        <v>27</v>
      </c>
      <c r="D11" s="203">
        <v>124090</v>
      </c>
      <c r="E11" s="203">
        <v>124090</v>
      </c>
      <c r="F11" s="203">
        <v>124090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R11" s="45"/>
    </row>
    <row r="12" s="178" customFormat="1" ht="24.75" customHeight="1" spans="1:18">
      <c r="A12" s="204" t="s">
        <v>28</v>
      </c>
      <c r="B12" s="201">
        <v>0</v>
      </c>
      <c r="C12" s="93" t="s">
        <v>29</v>
      </c>
      <c r="D12" s="203">
        <v>196614</v>
      </c>
      <c r="E12" s="203">
        <v>196614</v>
      </c>
      <c r="F12" s="203">
        <v>196614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Q12" s="45"/>
      <c r="R12" s="45"/>
    </row>
    <row r="13" s="178" customFormat="1" ht="24.95" customHeight="1" spans="1:18">
      <c r="A13" s="206" t="s">
        <v>30</v>
      </c>
      <c r="B13" s="201">
        <v>0</v>
      </c>
      <c r="C13" s="93" t="s">
        <v>31</v>
      </c>
      <c r="D13" s="203">
        <v>1640500</v>
      </c>
      <c r="E13" s="203">
        <v>1640500</v>
      </c>
      <c r="F13" s="203">
        <v>1640500</v>
      </c>
      <c r="G13" s="203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Q13" s="45"/>
      <c r="R13" s="45"/>
    </row>
    <row r="14" s="178" customFormat="1" ht="24.95" customHeight="1" spans="1:18">
      <c r="A14" s="206" t="s">
        <v>32</v>
      </c>
      <c r="B14" s="201">
        <v>0</v>
      </c>
      <c r="C14" s="93" t="s">
        <v>33</v>
      </c>
      <c r="D14" s="207">
        <v>1640500</v>
      </c>
      <c r="E14" s="207">
        <v>1640500</v>
      </c>
      <c r="F14" s="207">
        <v>1640500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P14" s="45"/>
      <c r="Q14" s="45"/>
      <c r="R14" s="45"/>
    </row>
    <row r="15" s="178" customFormat="1" ht="24.95" customHeight="1" spans="1:18">
      <c r="A15" s="200" t="s">
        <v>34</v>
      </c>
      <c r="B15" s="208">
        <v>0</v>
      </c>
      <c r="C15" s="95" t="s">
        <v>35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22">
        <v>0</v>
      </c>
      <c r="P15" s="45"/>
      <c r="Q15" s="45"/>
      <c r="R15" s="45"/>
    </row>
    <row r="16" s="178" customFormat="1" ht="24.95" customHeight="1" spans="1:18">
      <c r="A16" s="200" t="s">
        <v>36</v>
      </c>
      <c r="B16" s="209">
        <v>0</v>
      </c>
      <c r="C16" s="75" t="s">
        <v>37</v>
      </c>
      <c r="D16" s="210">
        <v>0</v>
      </c>
      <c r="E16" s="210">
        <v>0</v>
      </c>
      <c r="F16" s="211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1">
        <v>0</v>
      </c>
      <c r="M16" s="210">
        <v>0</v>
      </c>
      <c r="N16" s="211">
        <v>0</v>
      </c>
      <c r="P16" s="45"/>
      <c r="Q16" s="45"/>
      <c r="R16" s="45"/>
    </row>
    <row r="17" s="178" customFormat="1" ht="24.95" customHeight="1" spans="1:18">
      <c r="A17" s="200" t="s">
        <v>38</v>
      </c>
      <c r="B17" s="209">
        <v>0</v>
      </c>
      <c r="C17" s="75" t="s">
        <v>39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0</v>
      </c>
      <c r="Q17" s="45"/>
      <c r="R17" s="45"/>
    </row>
    <row r="18" s="178" customFormat="1" ht="24.95" customHeight="1" spans="1:18">
      <c r="A18" s="200" t="s">
        <v>40</v>
      </c>
      <c r="B18" s="213">
        <v>0</v>
      </c>
      <c r="C18" s="75" t="s">
        <v>41</v>
      </c>
      <c r="D18" s="212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Q18" s="45"/>
      <c r="R18" s="45"/>
    </row>
    <row r="19" s="178" customFormat="1" ht="24.95" customHeight="1" spans="1:18">
      <c r="A19" s="200"/>
      <c r="B19" s="208"/>
      <c r="C19" s="214" t="s">
        <v>42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Q19" s="45"/>
      <c r="R19" s="45"/>
    </row>
    <row r="20" ht="24.95" customHeight="1" spans="1:18">
      <c r="A20" s="200"/>
      <c r="B20" s="215"/>
      <c r="C20" s="200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178"/>
      <c r="P20" s="178"/>
      <c r="Q20"/>
      <c r="R20"/>
    </row>
    <row r="21" ht="24.95" customHeight="1" spans="1:18">
      <c r="A21" s="200"/>
      <c r="B21" s="215"/>
      <c r="C21" s="200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178"/>
      <c r="P21" s="178"/>
      <c r="Q21"/>
      <c r="R21"/>
    </row>
    <row r="22" s="178" customFormat="1" ht="24.95" customHeight="1" spans="1:18">
      <c r="A22" s="189" t="s">
        <v>43</v>
      </c>
      <c r="B22" s="208">
        <v>3818671</v>
      </c>
      <c r="C22" s="217" t="s">
        <v>44</v>
      </c>
      <c r="D22" s="208">
        <v>3818671</v>
      </c>
      <c r="E22" s="208">
        <v>3818671</v>
      </c>
      <c r="F22" s="208">
        <v>3818671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08">
        <v>0</v>
      </c>
      <c r="O22" s="223"/>
      <c r="P22" s="45"/>
      <c r="Q22" s="45"/>
      <c r="R22" s="45"/>
    </row>
    <row r="23" ht="24" customHeight="1" spans="1:18">
      <c r="A23" s="218"/>
      <c r="B23" s="178"/>
      <c r="C23" s="178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/>
      <c r="P23"/>
      <c r="Q23"/>
      <c r="R23"/>
    </row>
    <row r="24" ht="14.25" spans="1:18">
      <c r="A24"/>
      <c r="B24" s="178"/>
      <c r="C24" s="178"/>
      <c r="D24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/>
      <c r="P24"/>
      <c r="Q24"/>
      <c r="R24"/>
    </row>
    <row r="25" ht="14.25" spans="1:18">
      <c r="A25"/>
      <c r="B25" s="178"/>
      <c r="C25" s="178"/>
      <c r="D25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/>
      <c r="P25"/>
      <c r="Q25"/>
      <c r="R25"/>
    </row>
    <row r="26" ht="14.25" spans="1:18">
      <c r="A26"/>
      <c r="B26"/>
      <c r="C26" s="178"/>
      <c r="D26" s="178"/>
      <c r="E26" s="178"/>
      <c r="F26" s="178"/>
      <c r="G26" s="178"/>
      <c r="H26" s="178"/>
      <c r="I26" s="178"/>
      <c r="J26" s="178"/>
      <c r="K26" s="178"/>
      <c r="L26"/>
      <c r="M26" s="178"/>
      <c r="N26" s="178"/>
      <c r="O26"/>
      <c r="P26"/>
      <c r="Q26"/>
      <c r="R26"/>
    </row>
    <row r="27" ht="14.25" spans="1:18">
      <c r="A27"/>
      <c r="B27"/>
      <c r="C27" s="178"/>
      <c r="D2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/>
      <c r="P27"/>
      <c r="Q27"/>
      <c r="R27"/>
    </row>
    <row r="28" ht="14.25" spans="1:18">
      <c r="A28"/>
      <c r="B28"/>
      <c r="C28"/>
      <c r="D2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/>
      <c r="P28"/>
      <c r="Q28"/>
      <c r="R28"/>
    </row>
    <row r="29" ht="14.25" spans="1:18">
      <c r="A29"/>
      <c r="B29"/>
      <c r="C29"/>
      <c r="D2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/>
      <c r="P29"/>
      <c r="Q29"/>
      <c r="R29"/>
    </row>
    <row r="30" ht="14.25" spans="1:18">
      <c r="A30"/>
      <c r="B30"/>
      <c r="C30"/>
      <c r="D30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/>
      <c r="P30"/>
      <c r="Q30"/>
      <c r="R30"/>
    </row>
    <row r="31" ht="14.25" spans="1:18">
      <c r="A31"/>
      <c r="B31"/>
      <c r="C31"/>
      <c r="D31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/>
      <c r="P31"/>
      <c r="Q31"/>
      <c r="R31"/>
    </row>
    <row r="32" ht="14.25" spans="1:18">
      <c r="A32" s="178"/>
      <c r="B32"/>
      <c r="C32"/>
      <c r="D32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/>
      <c r="P32"/>
      <c r="Q32"/>
      <c r="R32"/>
    </row>
    <row r="33" ht="14.25" spans="1:18">
      <c r="A33"/>
      <c r="B33"/>
      <c r="C33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/>
      <c r="P33"/>
      <c r="Q33"/>
      <c r="R33"/>
    </row>
    <row r="34" ht="14.25" spans="1:18">
      <c r="A34"/>
      <c r="B34"/>
      <c r="C34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/>
      <c r="P34"/>
      <c r="Q34"/>
      <c r="R34"/>
    </row>
    <row r="35" ht="14.25" spans="1:18">
      <c r="A35"/>
      <c r="B35"/>
      <c r="C35"/>
      <c r="D35" s="178"/>
      <c r="E35" s="178"/>
      <c r="F35" s="178"/>
      <c r="G35" s="178"/>
      <c r="H35" s="178"/>
      <c r="I35" s="178"/>
      <c r="J35" s="178"/>
      <c r="K35" s="178"/>
      <c r="L35"/>
      <c r="M35" s="178"/>
      <c r="N35"/>
      <c r="O35"/>
      <c r="P35"/>
      <c r="Q35"/>
      <c r="R35"/>
    </row>
    <row r="36" ht="14.25" spans="1:18">
      <c r="A36"/>
      <c r="B36"/>
      <c r="C36"/>
      <c r="D36" s="178"/>
      <c r="E36" s="178"/>
      <c r="F36" s="178"/>
      <c r="G36" s="178"/>
      <c r="H36" s="178"/>
      <c r="I36" s="178"/>
      <c r="J36" s="178"/>
      <c r="K36" s="178"/>
      <c r="L36"/>
      <c r="M36" s="178"/>
      <c r="N36"/>
      <c r="O36"/>
      <c r="P36"/>
      <c r="Q36"/>
      <c r="R36"/>
    </row>
    <row r="37" ht="14.25" spans="1:18">
      <c r="A37"/>
      <c r="B37"/>
      <c r="C37"/>
      <c r="D37"/>
      <c r="E37" s="178"/>
      <c r="F37" s="178"/>
      <c r="G37" s="178"/>
      <c r="H37" s="178"/>
      <c r="I37" s="178"/>
      <c r="J37" s="178"/>
      <c r="K37" s="178"/>
      <c r="L37"/>
      <c r="M37" s="178"/>
      <c r="N37"/>
      <c r="O37"/>
      <c r="P37"/>
      <c r="Q37"/>
      <c r="R37"/>
    </row>
    <row r="38" ht="14.25" spans="1:18">
      <c r="A38"/>
      <c r="B38"/>
      <c r="C3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/>
      <c r="O38"/>
      <c r="P38"/>
      <c r="Q38"/>
      <c r="R38"/>
    </row>
    <row r="39" ht="14.25" spans="1:18">
      <c r="A39"/>
      <c r="B39"/>
      <c r="C39"/>
      <c r="D39" s="178"/>
      <c r="E39" s="178"/>
      <c r="F39" s="178"/>
      <c r="G39" s="178"/>
      <c r="H39" s="178"/>
      <c r="I39" s="178"/>
      <c r="J39"/>
      <c r="K39"/>
      <c r="L39" s="178"/>
      <c r="M39" s="178"/>
      <c r="N39"/>
      <c r="O39"/>
      <c r="P39"/>
      <c r="Q39"/>
      <c r="R39"/>
    </row>
    <row r="40" ht="14.25" spans="1:18">
      <c r="A40"/>
      <c r="B40"/>
      <c r="C40"/>
      <c r="D40" s="178"/>
      <c r="E40" s="178"/>
      <c r="F40" s="178"/>
      <c r="G40" s="178"/>
      <c r="H40" s="178"/>
      <c r="I40" s="178"/>
      <c r="J40"/>
      <c r="K40"/>
      <c r="L40" s="178"/>
      <c r="M40" s="178"/>
      <c r="N40"/>
      <c r="O40"/>
      <c r="P40"/>
      <c r="Q40"/>
      <c r="R40"/>
    </row>
    <row r="41" ht="14.25" spans="1:18">
      <c r="A41"/>
      <c r="B41"/>
      <c r="C41"/>
      <c r="D41"/>
      <c r="E41"/>
      <c r="F41"/>
      <c r="G41"/>
      <c r="H41"/>
      <c r="I41"/>
      <c r="J41"/>
      <c r="K41"/>
      <c r="L41" s="178"/>
      <c r="M41" s="178"/>
      <c r="N41"/>
      <c r="O41"/>
      <c r="P41"/>
      <c r="Q41"/>
      <c r="R41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9"/>
  <sheetViews>
    <sheetView showGridLines="0" showZeros="0" workbookViewId="0">
      <selection activeCell="H11" sqref="H11"/>
    </sheetView>
  </sheetViews>
  <sheetFormatPr defaultColWidth="9" defaultRowHeight="11.25"/>
  <cols>
    <col min="1" max="3" width="3.5" style="141" customWidth="1"/>
    <col min="4" max="4" width="12.375" style="141" customWidth="1"/>
    <col min="5" max="5" width="18.5" style="141" customWidth="1"/>
    <col min="6" max="16" width="15.5" style="141" customWidth="1"/>
    <col min="17" max="16384" width="9" style="141"/>
  </cols>
  <sheetData>
    <row r="1" ht="25.5" customHeight="1" spans="1:17">
      <c r="A1" s="142"/>
      <c r="B1" s="142"/>
      <c r="C1" s="143"/>
      <c r="D1" s="144"/>
      <c r="E1" s="145"/>
      <c r="F1" s="145"/>
      <c r="G1" s="145"/>
      <c r="H1" s="146"/>
      <c r="I1" s="146"/>
      <c r="J1" s="146"/>
      <c r="K1" s="146"/>
      <c r="L1" s="146"/>
      <c r="M1" s="146"/>
      <c r="N1" s="146"/>
      <c r="O1" s="146"/>
      <c r="P1" s="167" t="s">
        <v>45</v>
      </c>
      <c r="Q1" s="45"/>
    </row>
    <row r="2" ht="25.5" customHeight="1" spans="1:17">
      <c r="A2" s="147" t="s">
        <v>46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45"/>
    </row>
    <row r="3" ht="25.5" customHeight="1" spans="1:17">
      <c r="A3" s="148" t="s">
        <v>47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68" t="s">
        <v>3</v>
      </c>
      <c r="Q3" s="45"/>
    </row>
    <row r="4" ht="20.25" customHeight="1" spans="1:17">
      <c r="A4" s="149" t="s">
        <v>48</v>
      </c>
      <c r="B4" s="149"/>
      <c r="C4" s="149"/>
      <c r="D4" s="150" t="s">
        <v>49</v>
      </c>
      <c r="E4" s="150" t="s">
        <v>50</v>
      </c>
      <c r="F4" s="151" t="s">
        <v>51</v>
      </c>
      <c r="G4" s="152" t="s">
        <v>11</v>
      </c>
      <c r="H4" s="153"/>
      <c r="I4" s="153"/>
      <c r="J4" s="153"/>
      <c r="K4" s="153"/>
      <c r="L4" s="169"/>
      <c r="M4" s="170" t="s">
        <v>12</v>
      </c>
      <c r="N4" s="171" t="s">
        <v>13</v>
      </c>
      <c r="O4" s="172" t="s">
        <v>14</v>
      </c>
      <c r="P4" s="150" t="s">
        <v>15</v>
      </c>
      <c r="Q4" s="45"/>
    </row>
    <row r="5" ht="24.75" customHeight="1" spans="1:17">
      <c r="A5" s="154" t="s">
        <v>52</v>
      </c>
      <c r="B5" s="155" t="s">
        <v>53</v>
      </c>
      <c r="C5" s="155" t="s">
        <v>54</v>
      </c>
      <c r="D5" s="156"/>
      <c r="E5" s="150"/>
      <c r="F5" s="150"/>
      <c r="G5" s="157" t="s">
        <v>16</v>
      </c>
      <c r="H5" s="158" t="s">
        <v>17</v>
      </c>
      <c r="I5" s="164" t="s">
        <v>18</v>
      </c>
      <c r="J5" s="164" t="s">
        <v>19</v>
      </c>
      <c r="K5" s="164" t="s">
        <v>20</v>
      </c>
      <c r="L5" s="173" t="s">
        <v>55</v>
      </c>
      <c r="M5" s="174"/>
      <c r="N5" s="175"/>
      <c r="O5" s="175"/>
      <c r="P5" s="150"/>
      <c r="Q5" s="45"/>
    </row>
    <row r="6" ht="20.25" customHeight="1" spans="1:17">
      <c r="A6" s="159" t="s">
        <v>56</v>
      </c>
      <c r="B6" s="160" t="s">
        <v>56</v>
      </c>
      <c r="C6" s="161" t="s">
        <v>56</v>
      </c>
      <c r="D6" s="162" t="s">
        <v>56</v>
      </c>
      <c r="E6" s="163" t="s">
        <v>56</v>
      </c>
      <c r="F6" s="156">
        <v>1</v>
      </c>
      <c r="G6" s="164">
        <v>2</v>
      </c>
      <c r="H6" s="156">
        <v>3</v>
      </c>
      <c r="I6" s="156">
        <v>4</v>
      </c>
      <c r="J6" s="156">
        <v>5</v>
      </c>
      <c r="K6" s="156">
        <v>6</v>
      </c>
      <c r="L6" s="156">
        <v>7</v>
      </c>
      <c r="M6" s="156">
        <v>8</v>
      </c>
      <c r="N6" s="156">
        <v>9</v>
      </c>
      <c r="O6" s="156">
        <v>10</v>
      </c>
      <c r="P6" s="156">
        <v>11</v>
      </c>
      <c r="Q6" s="45"/>
    </row>
    <row r="7" s="140" customFormat="1" ht="20.1" customHeight="1" spans="1:17">
      <c r="A7" s="165"/>
      <c r="B7" s="165"/>
      <c r="C7" s="165"/>
      <c r="D7" s="165"/>
      <c r="E7" s="165" t="s">
        <v>10</v>
      </c>
      <c r="F7" s="166">
        <f t="shared" ref="F7:P7" si="0">F8</f>
        <v>3818671</v>
      </c>
      <c r="G7" s="166">
        <f t="shared" si="0"/>
        <v>3818671</v>
      </c>
      <c r="H7" s="166">
        <f t="shared" si="0"/>
        <v>3818671</v>
      </c>
      <c r="I7" s="166">
        <f t="shared" si="0"/>
        <v>0</v>
      </c>
      <c r="J7" s="166">
        <f t="shared" si="0"/>
        <v>0</v>
      </c>
      <c r="K7" s="166">
        <f t="shared" si="0"/>
        <v>0</v>
      </c>
      <c r="L7" s="166">
        <f t="shared" si="0"/>
        <v>0</v>
      </c>
      <c r="M7" s="166">
        <f t="shared" si="0"/>
        <v>0</v>
      </c>
      <c r="N7" s="166">
        <f t="shared" si="0"/>
        <v>0</v>
      </c>
      <c r="O7" s="166">
        <f t="shared" si="0"/>
        <v>0</v>
      </c>
      <c r="P7" s="176">
        <f t="shared" si="0"/>
        <v>0</v>
      </c>
      <c r="Q7" s="177"/>
    </row>
    <row r="8" ht="20.1" customHeight="1" spans="1:17">
      <c r="A8" s="165"/>
      <c r="B8" s="165"/>
      <c r="C8" s="165"/>
      <c r="D8" s="165" t="s">
        <v>57</v>
      </c>
      <c r="E8" s="165" t="s">
        <v>58</v>
      </c>
      <c r="F8" s="166">
        <f t="shared" ref="F8:P8" si="1">F9+F18+F25+F32</f>
        <v>3818671</v>
      </c>
      <c r="G8" s="166">
        <f t="shared" si="1"/>
        <v>3818671</v>
      </c>
      <c r="H8" s="166">
        <f t="shared" si="1"/>
        <v>3818671</v>
      </c>
      <c r="I8" s="166">
        <f t="shared" si="1"/>
        <v>0</v>
      </c>
      <c r="J8" s="166">
        <f t="shared" si="1"/>
        <v>0</v>
      </c>
      <c r="K8" s="166">
        <f t="shared" si="1"/>
        <v>0</v>
      </c>
      <c r="L8" s="166">
        <f t="shared" si="1"/>
        <v>0</v>
      </c>
      <c r="M8" s="166">
        <f t="shared" si="1"/>
        <v>0</v>
      </c>
      <c r="N8" s="166">
        <f t="shared" si="1"/>
        <v>0</v>
      </c>
      <c r="O8" s="166">
        <f t="shared" si="1"/>
        <v>0</v>
      </c>
      <c r="P8" s="176">
        <f t="shared" si="1"/>
        <v>0</v>
      </c>
      <c r="Q8" s="45"/>
    </row>
    <row r="9" ht="20.1" customHeight="1" spans="1:17">
      <c r="A9" s="165"/>
      <c r="B9" s="165"/>
      <c r="C9" s="165"/>
      <c r="D9" s="165" t="s">
        <v>59</v>
      </c>
      <c r="E9" s="165" t="s">
        <v>60</v>
      </c>
      <c r="F9" s="166">
        <f t="shared" ref="F9:P9" si="2">SUM(F10:F17)</f>
        <v>2733370</v>
      </c>
      <c r="G9" s="166">
        <f t="shared" si="2"/>
        <v>2733370</v>
      </c>
      <c r="H9" s="166">
        <f t="shared" si="2"/>
        <v>2733370</v>
      </c>
      <c r="I9" s="166">
        <f t="shared" si="2"/>
        <v>0</v>
      </c>
      <c r="J9" s="166">
        <f t="shared" si="2"/>
        <v>0</v>
      </c>
      <c r="K9" s="166">
        <f t="shared" si="2"/>
        <v>0</v>
      </c>
      <c r="L9" s="166">
        <f t="shared" si="2"/>
        <v>0</v>
      </c>
      <c r="M9" s="166">
        <f t="shared" si="2"/>
        <v>0</v>
      </c>
      <c r="N9" s="166">
        <f t="shared" si="2"/>
        <v>0</v>
      </c>
      <c r="O9" s="166">
        <f t="shared" si="2"/>
        <v>0</v>
      </c>
      <c r="P9" s="176">
        <f t="shared" si="2"/>
        <v>0</v>
      </c>
      <c r="Q9" s="45"/>
    </row>
    <row r="10" s="141" customFormat="1" ht="20.1" customHeight="1" spans="1:17">
      <c r="A10" s="165" t="s">
        <v>61</v>
      </c>
      <c r="B10" s="165" t="s">
        <v>62</v>
      </c>
      <c r="C10" s="165" t="s">
        <v>63</v>
      </c>
      <c r="D10" s="165" t="s">
        <v>64</v>
      </c>
      <c r="E10" s="165" t="s">
        <v>65</v>
      </c>
      <c r="F10" s="166">
        <v>707703</v>
      </c>
      <c r="G10" s="166">
        <v>707703</v>
      </c>
      <c r="H10" s="166">
        <v>707703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76">
        <v>0</v>
      </c>
      <c r="Q10" s="45"/>
    </row>
    <row r="11" s="141" customFormat="1" ht="20.1" customHeight="1" spans="1:17">
      <c r="A11" s="165" t="s">
        <v>61</v>
      </c>
      <c r="B11" s="165" t="s">
        <v>62</v>
      </c>
      <c r="C11" s="165" t="s">
        <v>66</v>
      </c>
      <c r="D11" s="165" t="s">
        <v>64</v>
      </c>
      <c r="E11" s="165" t="s">
        <v>67</v>
      </c>
      <c r="F11" s="166">
        <v>1640500</v>
      </c>
      <c r="G11" s="166">
        <v>1640500</v>
      </c>
      <c r="H11" s="166">
        <v>1640500</v>
      </c>
      <c r="I11" s="166"/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76">
        <v>0</v>
      </c>
      <c r="Q11" s="45"/>
    </row>
    <row r="12" s="141" customFormat="1" ht="20.1" customHeight="1" spans="1:17">
      <c r="A12" s="165" t="s">
        <v>68</v>
      </c>
      <c r="B12" s="165" t="s">
        <v>69</v>
      </c>
      <c r="C12" s="165" t="s">
        <v>63</v>
      </c>
      <c r="D12" s="165" t="s">
        <v>64</v>
      </c>
      <c r="E12" s="165" t="s">
        <v>70</v>
      </c>
      <c r="F12" s="166">
        <v>196614</v>
      </c>
      <c r="G12" s="166">
        <v>196614</v>
      </c>
      <c r="H12" s="166">
        <v>196614</v>
      </c>
      <c r="I12" s="166"/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76">
        <v>0</v>
      </c>
      <c r="Q12" s="45"/>
    </row>
    <row r="13" s="141" customFormat="1" ht="20.1" customHeight="1" spans="1:17">
      <c r="A13" s="165" t="s">
        <v>68</v>
      </c>
      <c r="B13" s="165" t="s">
        <v>69</v>
      </c>
      <c r="C13" s="165" t="s">
        <v>69</v>
      </c>
      <c r="D13" s="165" t="s">
        <v>64</v>
      </c>
      <c r="E13" s="165" t="s">
        <v>71</v>
      </c>
      <c r="F13" s="166">
        <v>61279</v>
      </c>
      <c r="G13" s="166">
        <v>61279</v>
      </c>
      <c r="H13" s="166">
        <v>61279</v>
      </c>
      <c r="I13" s="166"/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76">
        <v>0</v>
      </c>
      <c r="Q13" s="45"/>
    </row>
    <row r="14" s="141" customFormat="1" ht="20.1" customHeight="1" spans="1:17">
      <c r="A14" s="165" t="s">
        <v>68</v>
      </c>
      <c r="B14" s="165" t="s">
        <v>72</v>
      </c>
      <c r="C14" s="165" t="s">
        <v>63</v>
      </c>
      <c r="D14" s="165" t="s">
        <v>64</v>
      </c>
      <c r="E14" s="165" t="s">
        <v>73</v>
      </c>
      <c r="F14" s="166">
        <v>725</v>
      </c>
      <c r="G14" s="166">
        <v>725</v>
      </c>
      <c r="H14" s="166">
        <v>725</v>
      </c>
      <c r="I14" s="166"/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76">
        <v>0</v>
      </c>
      <c r="Q14" s="45"/>
    </row>
    <row r="15" ht="20.1" customHeight="1" spans="1:17">
      <c r="A15" s="165" t="s">
        <v>74</v>
      </c>
      <c r="B15" s="165" t="s">
        <v>75</v>
      </c>
      <c r="C15" s="165" t="s">
        <v>63</v>
      </c>
      <c r="D15" s="165" t="s">
        <v>64</v>
      </c>
      <c r="E15" s="165" t="s">
        <v>76</v>
      </c>
      <c r="F15" s="166">
        <v>49685</v>
      </c>
      <c r="G15" s="166">
        <v>49685</v>
      </c>
      <c r="H15" s="166">
        <v>49685</v>
      </c>
      <c r="I15" s="166"/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76">
        <v>0</v>
      </c>
      <c r="Q15" s="45"/>
    </row>
    <row r="16" ht="20.1" customHeight="1" spans="1:17">
      <c r="A16" s="165" t="s">
        <v>74</v>
      </c>
      <c r="B16" s="165" t="s">
        <v>75</v>
      </c>
      <c r="C16" s="165" t="s">
        <v>77</v>
      </c>
      <c r="D16" s="165" t="s">
        <v>64</v>
      </c>
      <c r="E16" s="165" t="s">
        <v>78</v>
      </c>
      <c r="F16" s="166">
        <v>33344</v>
      </c>
      <c r="G16" s="166">
        <v>33344</v>
      </c>
      <c r="H16" s="166">
        <v>33344</v>
      </c>
      <c r="I16" s="166"/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76">
        <v>0</v>
      </c>
      <c r="Q16" s="45"/>
    </row>
    <row r="17" ht="20.1" customHeight="1" spans="1:17">
      <c r="A17" s="165" t="s">
        <v>79</v>
      </c>
      <c r="B17" s="165" t="s">
        <v>66</v>
      </c>
      <c r="C17" s="165" t="s">
        <v>63</v>
      </c>
      <c r="D17" s="165" t="s">
        <v>64</v>
      </c>
      <c r="E17" s="165" t="s">
        <v>80</v>
      </c>
      <c r="F17" s="166">
        <v>43520</v>
      </c>
      <c r="G17" s="166">
        <v>43520</v>
      </c>
      <c r="H17" s="166">
        <v>43520</v>
      </c>
      <c r="I17" s="166"/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76">
        <v>0</v>
      </c>
      <c r="Q17" s="45"/>
    </row>
    <row r="18" ht="20.1" customHeight="1" spans="1:17">
      <c r="A18" s="165"/>
      <c r="B18" s="165"/>
      <c r="C18" s="165"/>
      <c r="D18" s="165" t="s">
        <v>81</v>
      </c>
      <c r="E18" s="165" t="s">
        <v>82</v>
      </c>
      <c r="F18" s="166">
        <f t="shared" ref="F18:P18" si="3">SUM(F19:F24)</f>
        <v>505132</v>
      </c>
      <c r="G18" s="166">
        <f t="shared" si="3"/>
        <v>505132</v>
      </c>
      <c r="H18" s="166">
        <f t="shared" si="3"/>
        <v>505132</v>
      </c>
      <c r="I18" s="166">
        <f t="shared" si="3"/>
        <v>0</v>
      </c>
      <c r="J18" s="166">
        <f t="shared" si="3"/>
        <v>0</v>
      </c>
      <c r="K18" s="166">
        <f t="shared" si="3"/>
        <v>0</v>
      </c>
      <c r="L18" s="166">
        <f t="shared" si="3"/>
        <v>0</v>
      </c>
      <c r="M18" s="166">
        <f t="shared" si="3"/>
        <v>0</v>
      </c>
      <c r="N18" s="166">
        <f t="shared" si="3"/>
        <v>0</v>
      </c>
      <c r="O18" s="166">
        <f t="shared" si="3"/>
        <v>0</v>
      </c>
      <c r="P18" s="176">
        <f t="shared" si="3"/>
        <v>0</v>
      </c>
      <c r="Q18" s="45"/>
    </row>
    <row r="19" s="141" customFormat="1" ht="20.1" customHeight="1" spans="1:17">
      <c r="A19" s="165" t="s">
        <v>61</v>
      </c>
      <c r="B19" s="165" t="s">
        <v>62</v>
      </c>
      <c r="C19" s="165" t="s">
        <v>83</v>
      </c>
      <c r="D19" s="165" t="s">
        <v>84</v>
      </c>
      <c r="E19" s="165" t="s">
        <v>85</v>
      </c>
      <c r="F19" s="166">
        <v>410338</v>
      </c>
      <c r="G19" s="166">
        <v>410338</v>
      </c>
      <c r="H19" s="166">
        <v>410338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76">
        <v>0</v>
      </c>
      <c r="Q19" s="45"/>
    </row>
    <row r="20" s="141" customFormat="1" ht="20.1" customHeight="1" spans="1:17">
      <c r="A20" s="165" t="s">
        <v>68</v>
      </c>
      <c r="B20" s="165" t="s">
        <v>69</v>
      </c>
      <c r="C20" s="165" t="s">
        <v>69</v>
      </c>
      <c r="D20" s="165" t="s">
        <v>84</v>
      </c>
      <c r="E20" s="165" t="s">
        <v>71</v>
      </c>
      <c r="F20" s="166">
        <v>38091</v>
      </c>
      <c r="G20" s="166">
        <v>38091</v>
      </c>
      <c r="H20" s="166">
        <v>38091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76">
        <v>0</v>
      </c>
      <c r="Q20" s="45"/>
    </row>
    <row r="21" s="141" customFormat="1" ht="20.1" customHeight="1" spans="1:17">
      <c r="A21" s="165" t="s">
        <v>68</v>
      </c>
      <c r="B21" s="165" t="s">
        <v>72</v>
      </c>
      <c r="C21" s="165" t="s">
        <v>63</v>
      </c>
      <c r="D21" s="165" t="s">
        <v>84</v>
      </c>
      <c r="E21" s="165" t="s">
        <v>73</v>
      </c>
      <c r="F21" s="166">
        <v>2618</v>
      </c>
      <c r="G21" s="166">
        <v>2618</v>
      </c>
      <c r="H21" s="166">
        <v>2618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76">
        <v>0</v>
      </c>
      <c r="Q21" s="45"/>
    </row>
    <row r="22" ht="20.1" customHeight="1" spans="1:17">
      <c r="A22" s="165" t="s">
        <v>74</v>
      </c>
      <c r="B22" s="165" t="s">
        <v>75</v>
      </c>
      <c r="C22" s="165" t="s">
        <v>66</v>
      </c>
      <c r="D22" s="165" t="s">
        <v>84</v>
      </c>
      <c r="E22" s="165" t="s">
        <v>86</v>
      </c>
      <c r="F22" s="166">
        <v>15474</v>
      </c>
      <c r="G22" s="166">
        <v>15474</v>
      </c>
      <c r="H22" s="166">
        <v>15474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76">
        <v>0</v>
      </c>
      <c r="Q22" s="45"/>
    </row>
    <row r="23" ht="20.1" customHeight="1" spans="1:17">
      <c r="A23" s="165" t="s">
        <v>74</v>
      </c>
      <c r="B23" s="165" t="s">
        <v>75</v>
      </c>
      <c r="C23" s="165" t="s">
        <v>77</v>
      </c>
      <c r="D23" s="165" t="s">
        <v>84</v>
      </c>
      <c r="E23" s="165" t="s">
        <v>78</v>
      </c>
      <c r="F23" s="166">
        <v>10043</v>
      </c>
      <c r="G23" s="166">
        <v>10043</v>
      </c>
      <c r="H23" s="166">
        <v>10043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76">
        <v>0</v>
      </c>
      <c r="Q23" s="45"/>
    </row>
    <row r="24" ht="20.1" customHeight="1" spans="1:17">
      <c r="A24" s="165" t="s">
        <v>79</v>
      </c>
      <c r="B24" s="165" t="s">
        <v>66</v>
      </c>
      <c r="C24" s="165" t="s">
        <v>63</v>
      </c>
      <c r="D24" s="165" t="s">
        <v>84</v>
      </c>
      <c r="E24" s="165" t="s">
        <v>80</v>
      </c>
      <c r="F24" s="166">
        <v>28568</v>
      </c>
      <c r="G24" s="166">
        <v>28568</v>
      </c>
      <c r="H24" s="166">
        <v>28568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76">
        <v>0</v>
      </c>
      <c r="Q24" s="45"/>
    </row>
    <row r="25" ht="20.1" customHeight="1" spans="1:17">
      <c r="A25" s="165"/>
      <c r="B25" s="165"/>
      <c r="C25" s="165"/>
      <c r="D25" s="165" t="s">
        <v>87</v>
      </c>
      <c r="E25" s="165" t="s">
        <v>88</v>
      </c>
      <c r="F25" s="166">
        <f t="shared" ref="F25:P25" si="4">SUM(F26:F31)</f>
        <v>231208</v>
      </c>
      <c r="G25" s="166">
        <f t="shared" si="4"/>
        <v>231208</v>
      </c>
      <c r="H25" s="166">
        <f t="shared" si="4"/>
        <v>231208</v>
      </c>
      <c r="I25" s="166">
        <f t="shared" si="4"/>
        <v>0</v>
      </c>
      <c r="J25" s="166">
        <f t="shared" si="4"/>
        <v>0</v>
      </c>
      <c r="K25" s="166">
        <f t="shared" si="4"/>
        <v>0</v>
      </c>
      <c r="L25" s="166">
        <f t="shared" si="4"/>
        <v>0</v>
      </c>
      <c r="M25" s="166">
        <f t="shared" si="4"/>
        <v>0</v>
      </c>
      <c r="N25" s="166">
        <f t="shared" si="4"/>
        <v>0</v>
      </c>
      <c r="O25" s="166">
        <f t="shared" si="4"/>
        <v>0</v>
      </c>
      <c r="P25" s="176">
        <f t="shared" si="4"/>
        <v>0</v>
      </c>
      <c r="Q25" s="45"/>
    </row>
    <row r="26" s="141" customFormat="1" ht="20.1" customHeight="1" spans="1:17">
      <c r="A26" s="165" t="s">
        <v>61</v>
      </c>
      <c r="B26" s="165" t="s">
        <v>62</v>
      </c>
      <c r="C26" s="165" t="s">
        <v>83</v>
      </c>
      <c r="D26" s="165" t="s">
        <v>89</v>
      </c>
      <c r="E26" s="165" t="s">
        <v>85</v>
      </c>
      <c r="F26" s="166">
        <v>188918</v>
      </c>
      <c r="G26" s="166">
        <v>188918</v>
      </c>
      <c r="H26" s="166">
        <v>188918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76">
        <v>0</v>
      </c>
      <c r="Q26" s="45"/>
    </row>
    <row r="27" s="141" customFormat="1" ht="20.1" customHeight="1" spans="1:17">
      <c r="A27" s="165" t="s">
        <v>68</v>
      </c>
      <c r="B27" s="165" t="s">
        <v>69</v>
      </c>
      <c r="C27" s="165" t="s">
        <v>69</v>
      </c>
      <c r="D27" s="165" t="s">
        <v>89</v>
      </c>
      <c r="E27" s="165" t="s">
        <v>71</v>
      </c>
      <c r="F27" s="166">
        <v>16982</v>
      </c>
      <c r="G27" s="166">
        <v>16982</v>
      </c>
      <c r="H27" s="166">
        <v>16982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76">
        <v>0</v>
      </c>
      <c r="Q27" s="45"/>
    </row>
    <row r="28" s="141" customFormat="1" ht="20.1" customHeight="1" spans="1:17">
      <c r="A28" s="165" t="s">
        <v>68</v>
      </c>
      <c r="B28" s="165" t="s">
        <v>72</v>
      </c>
      <c r="C28" s="165" t="s">
        <v>63</v>
      </c>
      <c r="D28" s="165" t="s">
        <v>89</v>
      </c>
      <c r="E28" s="165" t="s">
        <v>73</v>
      </c>
      <c r="F28" s="166">
        <v>1168</v>
      </c>
      <c r="G28" s="166">
        <v>1168</v>
      </c>
      <c r="H28" s="166">
        <v>1168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76">
        <v>0</v>
      </c>
      <c r="Q28" s="45"/>
    </row>
    <row r="29" ht="20.1" customHeight="1" spans="1:17">
      <c r="A29" s="165" t="s">
        <v>74</v>
      </c>
      <c r="B29" s="165" t="s">
        <v>75</v>
      </c>
      <c r="C29" s="165" t="s">
        <v>66</v>
      </c>
      <c r="D29" s="165" t="s">
        <v>89</v>
      </c>
      <c r="E29" s="165" t="s">
        <v>86</v>
      </c>
      <c r="F29" s="166">
        <v>6899</v>
      </c>
      <c r="G29" s="166">
        <v>6899</v>
      </c>
      <c r="H29" s="166">
        <v>6899</v>
      </c>
      <c r="I29" s="166">
        <v>0</v>
      </c>
      <c r="J29" s="166">
        <v>0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76">
        <v>0</v>
      </c>
      <c r="Q29" s="45"/>
    </row>
    <row r="30" ht="20.1" customHeight="1" spans="1:17">
      <c r="A30" s="165" t="s">
        <v>74</v>
      </c>
      <c r="B30" s="165" t="s">
        <v>75</v>
      </c>
      <c r="C30" s="165" t="s">
        <v>77</v>
      </c>
      <c r="D30" s="165" t="s">
        <v>89</v>
      </c>
      <c r="E30" s="165" t="s">
        <v>78</v>
      </c>
      <c r="F30" s="166">
        <v>4505</v>
      </c>
      <c r="G30" s="166">
        <v>4505</v>
      </c>
      <c r="H30" s="166">
        <v>4505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0</v>
      </c>
      <c r="P30" s="176">
        <v>0</v>
      </c>
      <c r="Q30" s="45"/>
    </row>
    <row r="31" ht="20.1" customHeight="1" spans="1:17">
      <c r="A31" s="165" t="s">
        <v>79</v>
      </c>
      <c r="B31" s="165" t="s">
        <v>66</v>
      </c>
      <c r="C31" s="165" t="s">
        <v>63</v>
      </c>
      <c r="D31" s="165" t="s">
        <v>89</v>
      </c>
      <c r="E31" s="165" t="s">
        <v>80</v>
      </c>
      <c r="F31" s="166">
        <v>12736</v>
      </c>
      <c r="G31" s="166">
        <v>12736</v>
      </c>
      <c r="H31" s="166">
        <v>12736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6">
        <v>0</v>
      </c>
      <c r="O31" s="166">
        <v>0</v>
      </c>
      <c r="P31" s="176">
        <v>0</v>
      </c>
      <c r="Q31" s="45"/>
    </row>
    <row r="32" ht="20.1" customHeight="1" spans="1:17">
      <c r="A32" s="165"/>
      <c r="B32" s="165"/>
      <c r="C32" s="165"/>
      <c r="D32" s="165" t="s">
        <v>90</v>
      </c>
      <c r="E32" s="165" t="s">
        <v>91</v>
      </c>
      <c r="F32" s="166">
        <f t="shared" ref="F32:P32" si="5">SUM(F33:F38)</f>
        <v>348961</v>
      </c>
      <c r="G32" s="166">
        <f t="shared" si="5"/>
        <v>348961</v>
      </c>
      <c r="H32" s="166">
        <f t="shared" si="5"/>
        <v>348961</v>
      </c>
      <c r="I32" s="166">
        <f t="shared" si="5"/>
        <v>0</v>
      </c>
      <c r="J32" s="166">
        <f t="shared" si="5"/>
        <v>0</v>
      </c>
      <c r="K32" s="166">
        <f t="shared" si="5"/>
        <v>0</v>
      </c>
      <c r="L32" s="166">
        <f t="shared" si="5"/>
        <v>0</v>
      </c>
      <c r="M32" s="166">
        <f t="shared" si="5"/>
        <v>0</v>
      </c>
      <c r="N32" s="166">
        <f t="shared" si="5"/>
        <v>0</v>
      </c>
      <c r="O32" s="166">
        <f t="shared" si="5"/>
        <v>0</v>
      </c>
      <c r="P32" s="176">
        <f t="shared" si="5"/>
        <v>0</v>
      </c>
      <c r="Q32" s="45"/>
    </row>
    <row r="33" s="141" customFormat="1" ht="20.1" customHeight="1" spans="1:17">
      <c r="A33" s="165" t="s">
        <v>61</v>
      </c>
      <c r="B33" s="165" t="s">
        <v>62</v>
      </c>
      <c r="C33" s="165" t="s">
        <v>83</v>
      </c>
      <c r="D33" s="165" t="s">
        <v>92</v>
      </c>
      <c r="E33" s="165" t="s">
        <v>85</v>
      </c>
      <c r="F33" s="166">
        <v>284983</v>
      </c>
      <c r="G33" s="166">
        <v>284983</v>
      </c>
      <c r="H33" s="166">
        <v>284983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76">
        <v>0</v>
      </c>
      <c r="Q33" s="45"/>
    </row>
    <row r="34" s="141" customFormat="1" ht="20.1" customHeight="1" spans="1:17">
      <c r="A34" s="165" t="s">
        <v>68</v>
      </c>
      <c r="B34" s="165" t="s">
        <v>69</v>
      </c>
      <c r="C34" s="165" t="s">
        <v>69</v>
      </c>
      <c r="D34" s="165" t="s">
        <v>92</v>
      </c>
      <c r="E34" s="165" t="s">
        <v>71</v>
      </c>
      <c r="F34" s="166">
        <v>25692</v>
      </c>
      <c r="G34" s="166">
        <v>25692</v>
      </c>
      <c r="H34" s="166">
        <v>25692</v>
      </c>
      <c r="I34" s="166">
        <v>0</v>
      </c>
      <c r="J34" s="166">
        <v>0</v>
      </c>
      <c r="K34" s="166">
        <v>0</v>
      </c>
      <c r="L34" s="166">
        <v>0</v>
      </c>
      <c r="M34" s="166">
        <v>0</v>
      </c>
      <c r="N34" s="166">
        <v>0</v>
      </c>
      <c r="O34" s="166">
        <v>0</v>
      </c>
      <c r="P34" s="176">
        <v>0</v>
      </c>
      <c r="Q34" s="45"/>
    </row>
    <row r="35" s="141" customFormat="1" ht="20.1" customHeight="1" spans="1:17">
      <c r="A35" s="165" t="s">
        <v>68</v>
      </c>
      <c r="B35" s="165" t="s">
        <v>72</v>
      </c>
      <c r="C35" s="165" t="s">
        <v>63</v>
      </c>
      <c r="D35" s="165" t="s">
        <v>92</v>
      </c>
      <c r="E35" s="165" t="s">
        <v>73</v>
      </c>
      <c r="F35" s="166">
        <v>1766</v>
      </c>
      <c r="G35" s="166">
        <v>1766</v>
      </c>
      <c r="H35" s="166">
        <v>1766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76">
        <v>0</v>
      </c>
      <c r="Q35" s="45"/>
    </row>
    <row r="36" ht="20.1" customHeight="1" spans="1:17">
      <c r="A36" s="165" t="s">
        <v>74</v>
      </c>
      <c r="B36" s="165" t="s">
        <v>75</v>
      </c>
      <c r="C36" s="165" t="s">
        <v>66</v>
      </c>
      <c r="D36" s="165" t="s">
        <v>92</v>
      </c>
      <c r="E36" s="165" t="s">
        <v>86</v>
      </c>
      <c r="F36" s="166">
        <v>10438</v>
      </c>
      <c r="G36" s="166">
        <v>10438</v>
      </c>
      <c r="H36" s="166">
        <v>10438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6">
        <v>0</v>
      </c>
      <c r="O36" s="166">
        <v>0</v>
      </c>
      <c r="P36" s="176">
        <v>0</v>
      </c>
      <c r="Q36" s="45"/>
    </row>
    <row r="37" ht="20.1" customHeight="1" spans="1:17">
      <c r="A37" s="165" t="s">
        <v>74</v>
      </c>
      <c r="B37" s="165" t="s">
        <v>75</v>
      </c>
      <c r="C37" s="165" t="s">
        <v>77</v>
      </c>
      <c r="D37" s="165" t="s">
        <v>92</v>
      </c>
      <c r="E37" s="165" t="s">
        <v>78</v>
      </c>
      <c r="F37" s="166">
        <v>6813</v>
      </c>
      <c r="G37" s="166">
        <v>6813</v>
      </c>
      <c r="H37" s="166">
        <v>6813</v>
      </c>
      <c r="I37" s="166">
        <v>0</v>
      </c>
      <c r="J37" s="166">
        <v>0</v>
      </c>
      <c r="K37" s="166">
        <v>0</v>
      </c>
      <c r="L37" s="166">
        <v>0</v>
      </c>
      <c r="M37" s="166">
        <v>0</v>
      </c>
      <c r="N37" s="166">
        <v>0</v>
      </c>
      <c r="O37" s="166">
        <v>0</v>
      </c>
      <c r="P37" s="176">
        <v>0</v>
      </c>
      <c r="Q37" s="45"/>
    </row>
    <row r="38" ht="20.1" customHeight="1" spans="1:17">
      <c r="A38" s="165" t="s">
        <v>79</v>
      </c>
      <c r="B38" s="165" t="s">
        <v>66</v>
      </c>
      <c r="C38" s="165" t="s">
        <v>63</v>
      </c>
      <c r="D38" s="165" t="s">
        <v>92</v>
      </c>
      <c r="E38" s="165" t="s">
        <v>80</v>
      </c>
      <c r="F38" s="166">
        <v>19269</v>
      </c>
      <c r="G38" s="166">
        <v>19269</v>
      </c>
      <c r="H38" s="166">
        <v>19269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6">
        <v>0</v>
      </c>
      <c r="O38" s="166">
        <v>0</v>
      </c>
      <c r="P38" s="176">
        <v>0</v>
      </c>
      <c r="Q38" s="45"/>
    </row>
    <row r="39" ht="20.1" customHeight="1" spans="1:17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ht="20.1" customHeight="1" spans="1:17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ht="20.1" customHeight="1" spans="1:17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ht="20.1" customHeight="1" spans="1:17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ht="20.1" customHeight="1" spans="1:17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ht="20.1" customHeight="1" spans="1:17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ht="20.1" customHeight="1" spans="1:17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ht="20.1" customHeight="1" spans="1:17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ht="20.1" customHeight="1" spans="1:17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ht="20.1" customHeight="1" spans="1:17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ht="20.1" customHeight="1" spans="1:17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ht="20.1" customHeight="1" spans="1:17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ht="20.1" customHeight="1" spans="1:17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ht="20.1" customHeight="1" spans="1:17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ht="20.1" customHeight="1" spans="1:17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ht="20.1" customHeight="1" spans="1:17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ht="20.1" customHeight="1" spans="1:17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ht="20.1" customHeight="1" spans="1:17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ht="20.1" customHeight="1" spans="1:17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ht="20.1" customHeight="1" spans="1:17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ht="20.1" customHeight="1" spans="1:17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ht="20.1" customHeight="1" spans="1:17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ht="20.1" customHeight="1" spans="1:17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ht="20.1" customHeight="1" spans="1:17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ht="20.1" customHeight="1" spans="1:17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ht="20.1" customHeight="1" spans="1:17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ht="20.1" customHeight="1" spans="1:17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ht="20.1" customHeight="1" spans="1:17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ht="20.1" customHeight="1" spans="1:1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ht="20.1" customHeight="1" spans="1:17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ht="20.1" customHeight="1" spans="1:17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ht="20.1" customHeight="1" spans="1:17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ht="20.1" customHeight="1" spans="1:17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ht="20.1" customHeight="1" spans="1:17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ht="20.1" customHeight="1" spans="1:17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ht="20.1" customHeight="1" spans="1:17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ht="20.1" customHeight="1" spans="1:17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ht="20.1" customHeight="1" spans="1:17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ht="20.1" customHeight="1" spans="1:1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ht="20.1" customHeight="1" spans="1:17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ht="20.1" customHeight="1" spans="1:17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ht="20.1" customHeight="1" spans="1:17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ht="20.1" customHeight="1" spans="1:17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ht="20.1" customHeight="1" spans="1:17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ht="20.1" customHeight="1" spans="1:17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ht="20.1" customHeight="1" spans="1:17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ht="20.1" customHeight="1" spans="1:17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ht="20.1" customHeight="1" spans="1:17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ht="20.1" customHeight="1" spans="1:1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ht="20.1" customHeight="1" spans="1:17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ht="20.1" customHeight="1" spans="1:17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ht="20.1" customHeight="1" spans="1:17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ht="20.1" customHeight="1" spans="1:17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ht="20.1" customHeight="1" spans="1:17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ht="20.1" customHeight="1" spans="1:17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ht="20.1" customHeight="1" spans="1:17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ht="20.1" customHeight="1" spans="1:17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ht="20.1" customHeight="1" spans="1:17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ht="20.1" customHeight="1" spans="1:1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ht="20.1" customHeight="1" spans="1:17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ht="20.1" customHeight="1" spans="1:17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ht="20.1" customHeight="1" spans="1:17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ht="20.1" customHeight="1" spans="1:17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ht="20.1" customHeight="1" spans="1:17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ht="20.1" customHeight="1" spans="1:17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ht="20.1" customHeight="1" spans="1:17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ht="20.1" customHeight="1" spans="1:17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ht="20.1" customHeight="1" spans="1:17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ht="20.1" customHeight="1" spans="1:1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ht="20.1" customHeight="1" spans="1:17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ht="20.1" customHeight="1" spans="1:17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ht="20.1" customHeight="1" spans="1:17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ht="20.1" customHeight="1" spans="1:17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ht="20.1" customHeight="1" spans="1:17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ht="20.1" customHeight="1" spans="1:17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ht="20.1" customHeight="1" spans="1:17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ht="20.1" customHeight="1" spans="1:17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ht="20.1" customHeight="1" spans="1:17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ht="20.1" customHeight="1" spans="1: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ht="20.1" customHeight="1" spans="1:17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ht="20.1" customHeight="1" spans="1:17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ht="20.1" customHeight="1" spans="1:17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ht="20.1" customHeight="1" spans="1:17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ht="20.1" customHeight="1" spans="1:17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ht="20.1" customHeight="1" spans="1:17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ht="20.1" customHeight="1" spans="1:17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ht="20.1" customHeight="1" spans="1:17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ht="20.1" customHeight="1" spans="1:17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ht="20.1" customHeight="1" spans="1:1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ht="20.1" customHeight="1" spans="1:17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ht="20.1" customHeight="1" spans="1:17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ht="20.1" customHeight="1" spans="1:17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ht="20.1" customHeight="1" spans="1:17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ht="20.1" customHeight="1" spans="1:17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ht="20.1" customHeight="1" spans="1:17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ht="20.1" customHeight="1" spans="1:17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ht="20.1" customHeight="1" spans="1:17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ht="20.1" customHeight="1" spans="1:17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ht="20.1" customHeight="1" spans="1:1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ht="20.1" customHeight="1" spans="1:17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ht="20.1" customHeight="1" spans="1:17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ht="20.1" customHeight="1" spans="1:17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ht="20.1" customHeight="1" spans="1:17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ht="20.1" customHeight="1" spans="1:17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ht="20.1" customHeight="1" spans="1:17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ht="20.1" customHeight="1" spans="1:17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ht="20.1" customHeight="1" spans="1:17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ht="20.1" customHeight="1" spans="1:17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ht="20.1" customHeight="1" spans="1:1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ht="20.1" customHeight="1" spans="1:17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ht="20.1" customHeight="1" spans="1:17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ht="20.1" customHeight="1" spans="1:17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ht="20.1" customHeight="1" spans="1:17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ht="20.1" customHeight="1" spans="1:17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ht="20.1" customHeight="1" spans="1:17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ht="20.1" customHeight="1" spans="1:17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ht="20.1" customHeight="1" spans="1:17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ht="20.1" customHeight="1" spans="1:17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ht="20.1" customHeight="1" spans="1:1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ht="20.1" customHeight="1" spans="1:17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ht="20.1" customHeight="1" spans="1:17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ht="20.1" customHeight="1" spans="1:17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ht="20.1" customHeight="1" spans="1:17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ht="20.1" customHeight="1" spans="1:17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ht="20.1" customHeight="1" spans="1:17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ht="20.1" customHeight="1" spans="1:17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ht="20.1" customHeight="1" spans="1:17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ht="20.1" customHeight="1" spans="1:17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ht="20.1" customHeight="1" spans="1:1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ht="20.1" customHeight="1" spans="1:17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ht="20.1" customHeight="1" spans="1:17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ht="20.1" customHeight="1" spans="1:17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ht="20.1" customHeight="1" spans="1:17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ht="20.1" customHeight="1" spans="1:17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ht="20.1" customHeight="1" spans="1:17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ht="20.1" customHeight="1" spans="1:17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ht="20.1" customHeight="1" spans="1:17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ht="20.1" customHeight="1" spans="1:17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ht="20.1" customHeight="1" spans="1:1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ht="20.1" customHeight="1" spans="1:17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ht="20.1" customHeight="1" spans="1:17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ht="20.1" customHeight="1" spans="1:17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ht="20.1" customHeight="1" spans="1:17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ht="20.1" customHeight="1" spans="1:17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ht="20.1" customHeight="1" spans="1:17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ht="20.1" customHeight="1" spans="1:17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ht="20.1" customHeight="1" spans="1:17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ht="20.1" customHeight="1" spans="1:17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ht="20.1" customHeight="1" spans="1:1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ht="20.1" customHeight="1" spans="1:17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ht="20.1" customHeight="1" spans="1:17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ht="20.1" customHeight="1" spans="1:17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ht="20.1" customHeight="1" spans="1:17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ht="20.1" customHeight="1" spans="1:17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ht="20.1" customHeight="1" spans="1:17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ht="20.1" customHeight="1" spans="1:17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ht="20.1" customHeight="1" spans="1:17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ht="20.1" customHeight="1" spans="1:17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ht="20.1" customHeight="1" spans="1:1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ht="20.1" customHeight="1" spans="1:17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ht="20.1" customHeight="1" spans="1:17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ht="20.1" customHeight="1" spans="1:17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ht="20.1" customHeight="1" spans="1:17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ht="20.1" customHeight="1" spans="1:17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ht="20.1" customHeight="1" spans="1:17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ht="20.1" customHeight="1" spans="1:17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ht="20.1" customHeight="1" spans="1:17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ht="20.1" customHeight="1" spans="1:17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ht="20.1" customHeight="1" spans="1:1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ht="20.1" customHeight="1" spans="1:17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ht="20.1" customHeight="1" spans="1:17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ht="20.1" customHeight="1" spans="1:17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ht="20.1" customHeight="1" spans="1:17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ht="20.1" customHeight="1" spans="1:17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ht="20.1" customHeight="1" spans="1:17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ht="20.1" customHeight="1" spans="1:17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ht="20.1" customHeight="1" spans="1:17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ht="20.1" customHeight="1" spans="1:17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ht="20.1" customHeight="1" spans="1: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ht="20.1" customHeight="1" spans="1:17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ht="20.1" customHeight="1" spans="1:17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ht="20.1" customHeight="1" spans="1:17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ht="20.1" customHeight="1" spans="1:17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ht="20.1" customHeight="1" spans="1:17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ht="20.1" customHeight="1" spans="1:17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ht="20.1" customHeight="1" spans="1:17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ht="20.1" customHeight="1" spans="1:17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ht="20.1" customHeight="1" spans="1:17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ht="20.1" customHeight="1" spans="1:1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ht="20.1" customHeight="1" spans="1:17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ht="20.1" customHeight="1" spans="1:17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ht="20.1" customHeight="1" spans="1:17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ht="20.1" customHeight="1" spans="1:17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ht="20.1" customHeight="1" spans="1:17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ht="20.1" customHeight="1" spans="1:17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ht="20.1" customHeight="1" spans="1:17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ht="20.1" customHeight="1" spans="1:17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ht="20.1" customHeight="1" spans="1:17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ht="20.1" customHeight="1" spans="1:1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ht="20.1" customHeight="1" spans="1:17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ht="20.1" customHeight="1" spans="1:17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ht="20.1" customHeight="1" spans="1:17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ht="20.1" customHeight="1" spans="1:17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ht="20.1" customHeight="1" spans="1:17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ht="20.1" customHeight="1" spans="1:17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ht="20.1" customHeight="1" spans="1:17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  <row r="245" ht="20.1" customHeight="1" spans="1:17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</row>
    <row r="246" ht="20.1" customHeight="1" spans="1:17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</row>
    <row r="247" ht="20.1" customHeight="1" spans="1:17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</row>
    <row r="248" ht="20.1" customHeight="1" spans="1:17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</row>
    <row r="249" ht="20.1" customHeight="1" spans="1:17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ht="20.1" customHeight="1" spans="1:17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</row>
    <row r="251" ht="20.1" customHeight="1" spans="1:17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</row>
    <row r="252" ht="20.1" customHeight="1" spans="1:17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ht="20.1" customHeight="1" spans="1:17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</row>
    <row r="254" ht="20.1" customHeight="1" spans="1:17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</row>
    <row r="255" ht="20.1" customHeight="1" spans="1:17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</row>
    <row r="256" ht="20.1" customHeight="1" spans="1:17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</row>
    <row r="257" ht="20.1" customHeight="1" spans="1:17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</row>
    <row r="258" ht="20.1" customHeight="1" spans="1:17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</row>
    <row r="259" ht="20.1" customHeight="1" spans="1:17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</row>
    <row r="260" ht="20.1" customHeight="1" spans="1:17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</row>
    <row r="261" ht="20.1" customHeight="1" spans="1:17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</row>
    <row r="262" ht="20.1" customHeight="1" spans="1:17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</row>
    <row r="263" ht="20.1" customHeight="1" spans="1:17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</row>
    <row r="264" ht="20.1" customHeight="1" spans="1:17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</row>
    <row r="265" ht="20.1" customHeight="1" spans="1:17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</row>
    <row r="266" ht="20.1" customHeight="1" spans="1:17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</row>
    <row r="267" ht="20.1" customHeight="1" spans="1:17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</row>
    <row r="268" ht="20.1" customHeight="1" spans="1:17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</row>
    <row r="269" ht="20.1" customHeight="1" spans="1:17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</row>
    <row r="270" ht="20.1" customHeight="1" spans="1:17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</row>
    <row r="271" ht="20.1" customHeight="1" spans="1:17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</row>
    <row r="272" ht="20.1" customHeight="1" spans="1:17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</row>
    <row r="273" ht="20.1" customHeight="1" spans="1:17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</row>
    <row r="274" ht="20.1" customHeight="1" spans="1:17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</row>
    <row r="275" ht="20.1" customHeight="1" spans="1:17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</row>
    <row r="276" ht="20.1" customHeight="1" spans="1:17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</row>
    <row r="277" ht="20.1" customHeight="1" spans="1:17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</row>
    <row r="278" ht="20.1" customHeight="1" spans="1:17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</row>
    <row r="279" ht="20.1" customHeight="1" spans="1:17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</row>
    <row r="280" ht="20.1" customHeight="1" spans="1:17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</row>
    <row r="281" ht="20.1" customHeight="1" spans="1:17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</row>
    <row r="282" ht="20.1" customHeight="1" spans="1:17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</row>
    <row r="283" ht="20.1" customHeight="1" spans="1:17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</row>
    <row r="284" ht="20.1" customHeight="1" spans="1:17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</row>
    <row r="285" ht="20.1" customHeight="1" spans="1:17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</row>
    <row r="286" ht="20.1" customHeight="1" spans="1:17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</row>
    <row r="287" ht="20.1" customHeight="1" spans="1:17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</row>
    <row r="288" ht="20.1" customHeight="1" spans="1:17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</row>
    <row r="289" ht="20.1" customHeight="1" spans="1:17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</row>
    <row r="290" ht="20.1" customHeight="1" spans="1:17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</row>
    <row r="291" ht="20.1" customHeight="1" spans="1:17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</row>
    <row r="292" ht="20.1" customHeight="1" spans="1:17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</row>
    <row r="293" ht="20.1" customHeight="1" spans="1:17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</row>
    <row r="294" ht="20.1" customHeight="1" spans="1:17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</row>
    <row r="295" ht="20.1" customHeight="1" spans="1:17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</row>
    <row r="296" ht="20.1" customHeight="1" spans="1:17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</row>
    <row r="297" ht="20.1" customHeight="1" spans="1:17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</row>
    <row r="298" ht="20.1" customHeight="1" spans="1:17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</row>
    <row r="299" ht="20.1" customHeight="1" spans="1:17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</row>
    <row r="300" ht="20.1" customHeight="1" spans="1:17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</row>
    <row r="301" ht="20.1" customHeight="1" spans="1:17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</row>
    <row r="302" ht="20.1" customHeight="1" spans="1:17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</row>
    <row r="303" ht="20.1" customHeight="1" spans="1:17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</row>
    <row r="304" ht="20.1" customHeight="1" spans="1:17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</row>
    <row r="305" ht="20.1" customHeight="1" spans="1:17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</row>
    <row r="306" ht="20.1" customHeight="1" spans="1:17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</row>
    <row r="307" ht="20.1" customHeight="1" spans="1:17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</row>
    <row r="308" ht="20.1" customHeight="1" spans="1:17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</row>
    <row r="309" ht="20.1" customHeight="1" spans="1:17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</row>
    <row r="310" ht="20.1" customHeight="1" spans="1:17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</row>
    <row r="311" ht="20.1" customHeight="1" spans="1:17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</row>
    <row r="312" ht="20.1" customHeight="1" spans="1:17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</row>
    <row r="313" ht="20.1" customHeight="1" spans="1:17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</row>
    <row r="314" ht="20.1" customHeight="1" spans="1:17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</row>
    <row r="315" ht="20.1" customHeight="1" spans="1:17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</row>
    <row r="316" ht="20.1" customHeight="1" spans="1:17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</row>
    <row r="317" ht="20.1" customHeight="1" spans="1:17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</row>
    <row r="318" ht="20.1" customHeight="1" spans="1:17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</row>
    <row r="319" ht="20.1" customHeight="1" spans="1:17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</row>
    <row r="320" ht="20.1" customHeight="1" spans="1:17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</row>
    <row r="321" ht="20.1" customHeight="1" spans="1:17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</row>
    <row r="322" ht="20.1" customHeight="1" spans="1:17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</row>
    <row r="323" ht="20.1" customHeight="1" spans="1:17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</row>
    <row r="324" ht="20.1" customHeight="1" spans="1:17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</row>
    <row r="325" ht="20.1" customHeight="1" spans="1:17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</row>
    <row r="326" ht="20.1" customHeight="1" spans="1:17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</row>
    <row r="327" ht="20.1" customHeight="1" spans="1:17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</row>
    <row r="328" ht="20.1" customHeight="1" spans="1:17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</row>
    <row r="329" ht="20.1" customHeight="1" spans="1:17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</row>
    <row r="330" ht="20.1" customHeight="1" spans="1:17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</row>
    <row r="331" ht="20.1" customHeight="1" spans="1:17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</row>
    <row r="332" ht="20.1" customHeight="1" spans="1:17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</row>
    <row r="333" ht="20.1" customHeight="1" spans="1:17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</row>
    <row r="334" ht="20.1" customHeight="1" spans="1:17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</row>
    <row r="335" ht="20.1" customHeight="1" spans="1:17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</row>
    <row r="336" ht="20.1" customHeight="1" spans="1:17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</row>
    <row r="337" ht="20.1" customHeight="1" spans="1:17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</row>
    <row r="338" ht="20.1" customHeight="1" spans="1:17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</row>
    <row r="339" ht="20.1" customHeight="1" spans="1:17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</row>
    <row r="340" ht="20.1" customHeight="1" spans="1:17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</row>
    <row r="341" ht="20.1" customHeight="1" spans="1:17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</row>
    <row r="342" ht="20.1" customHeight="1" spans="1:17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</row>
    <row r="343" ht="20.1" customHeight="1" spans="1:17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</row>
    <row r="344" ht="20.1" customHeight="1" spans="1:17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</row>
    <row r="345" ht="20.1" customHeight="1" spans="1:17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</row>
    <row r="346" ht="20.1" customHeight="1" spans="1:17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</row>
    <row r="347" ht="20.1" customHeight="1" spans="1:17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</row>
    <row r="348" ht="20.1" customHeight="1" spans="1:17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</row>
    <row r="349" ht="20.1" customHeight="1" spans="1:17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</row>
    <row r="350" ht="20.1" customHeight="1" spans="1:17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</row>
    <row r="351" ht="20.1" customHeight="1" spans="1:17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</row>
    <row r="352" ht="20.1" customHeight="1" spans="1:17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</row>
    <row r="353" ht="20.1" customHeight="1" spans="1:17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</row>
    <row r="354" ht="20.1" customHeight="1" spans="1:17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</row>
    <row r="355" ht="20.1" customHeight="1" spans="1:17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</row>
    <row r="356" ht="20.1" customHeight="1" spans="1:17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</row>
    <row r="357" ht="20.1" customHeight="1" spans="1:17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</row>
    <row r="358" ht="20.1" customHeight="1" spans="1:17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</row>
    <row r="359" ht="20.1" customHeight="1" spans="1:17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</row>
    <row r="360" ht="20.1" customHeight="1" spans="1:17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</row>
    <row r="361" ht="20.1" customHeight="1" spans="1:17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</row>
    <row r="362" ht="20.1" customHeight="1" spans="1:17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</row>
    <row r="363" ht="20.1" customHeight="1" spans="1:17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</row>
    <row r="364" ht="20.1" customHeight="1" spans="1:17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</row>
    <row r="365" ht="20.1" customHeight="1" spans="1:17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</row>
    <row r="366" ht="20.1" customHeight="1" spans="1:17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</row>
    <row r="367" ht="20.1" customHeight="1" spans="1:17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</row>
    <row r="368" ht="20.1" customHeight="1" spans="1:17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</row>
    <row r="369" ht="20.1" customHeight="1" spans="1:17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</row>
    <row r="370" ht="20.1" customHeight="1" spans="1:17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</row>
    <row r="371" ht="20.1" customHeight="1" spans="1:17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</row>
    <row r="372" ht="20.1" customHeight="1" spans="1:17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</row>
    <row r="373" ht="20.1" customHeight="1" spans="1:17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</row>
    <row r="374" ht="20.1" customHeight="1" spans="1:17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</row>
    <row r="375" ht="20.1" customHeight="1" spans="1:17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</row>
    <row r="376" ht="20.1" customHeight="1" spans="1:17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</row>
    <row r="377" ht="20.1" customHeight="1" spans="1:17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</row>
    <row r="378" ht="20.1" customHeight="1" spans="1:17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</row>
    <row r="379" ht="20.1" customHeight="1" spans="1:17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</row>
    <row r="380" ht="20.1" customHeight="1" spans="1:17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</row>
    <row r="381" ht="20.1" customHeight="1" spans="1:17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</row>
    <row r="382" ht="20.1" customHeight="1" spans="1:17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</row>
    <row r="383" ht="20.1" customHeight="1" spans="1:17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</row>
    <row r="384" ht="20.1" customHeight="1" spans="1:17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</row>
    <row r="385" ht="20.1" customHeight="1" spans="1:17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</row>
    <row r="386" ht="20.1" customHeight="1" spans="1:17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</row>
    <row r="387" ht="20.1" customHeight="1" spans="1:17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</row>
    <row r="388" ht="20.1" customHeight="1" spans="1:17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</row>
    <row r="389" ht="20.1" customHeight="1" spans="1:17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</row>
    <row r="390" ht="20.1" customHeight="1" spans="1:17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</row>
    <row r="391" ht="20.1" customHeight="1" spans="1:17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</row>
    <row r="392" ht="20.1" customHeight="1" spans="1:17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</row>
    <row r="393" ht="20.1" customHeight="1" spans="1:17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</row>
    <row r="394" ht="20.1" customHeight="1" spans="1:17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</row>
    <row r="395" ht="20.1" customHeight="1" spans="1:17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</row>
    <row r="396" ht="20.1" customHeight="1" spans="1:17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</row>
    <row r="397" ht="20.1" customHeight="1" spans="1:17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</row>
    <row r="398" ht="20.1" customHeight="1" spans="1:17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</row>
    <row r="399" ht="20.1" customHeight="1" spans="1:17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</row>
    <row r="400" ht="20.1" customHeight="1" spans="1:17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</row>
    <row r="401" ht="20.1" customHeight="1" spans="1:17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</row>
    <row r="402" ht="20.1" customHeight="1" spans="1:17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</row>
    <row r="403" ht="20.1" customHeight="1" spans="1:17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</row>
    <row r="404" ht="20.1" customHeight="1" spans="1:17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</row>
    <row r="405" ht="20.1" customHeight="1" spans="1:17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</row>
    <row r="406" ht="20.1" customHeight="1" spans="1:17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</row>
    <row r="407" ht="20.1" customHeight="1" spans="1:17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</row>
    <row r="408" ht="20.1" customHeight="1" spans="1:17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</row>
    <row r="409" ht="20.1" customHeight="1" spans="1:17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</row>
    <row r="410" ht="20.1" customHeight="1" spans="1:17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</row>
    <row r="411" ht="20.1" customHeight="1" spans="1:17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</row>
    <row r="412" ht="20.1" customHeight="1" spans="1:17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</row>
    <row r="413" ht="20.1" customHeight="1" spans="1:17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</row>
    <row r="414" ht="20.1" customHeight="1" spans="1:17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</row>
    <row r="415" ht="20.1" customHeight="1" spans="1:17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</row>
    <row r="416" ht="20.1" customHeight="1" spans="1:17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</row>
    <row r="417" ht="20.1" customHeight="1" spans="1:17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</row>
    <row r="418" ht="20.1" customHeight="1" spans="1:17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</row>
    <row r="419" ht="20.1" customHeight="1" spans="1:17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</row>
    <row r="420" ht="20.1" customHeight="1" spans="1:17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</row>
    <row r="421" ht="20.1" customHeight="1" spans="1:17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</row>
    <row r="422" ht="20.1" customHeight="1" spans="1:17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</row>
    <row r="423" ht="20.1" customHeight="1" spans="1:17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</row>
    <row r="424" ht="20.1" customHeight="1" spans="1:17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</row>
    <row r="425" ht="20.1" customHeight="1" spans="1:17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</row>
    <row r="426" ht="20.1" customHeight="1" spans="1:17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</row>
    <row r="427" ht="20.1" customHeight="1" spans="1:17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</row>
    <row r="428" ht="20.1" customHeight="1" spans="1:17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</row>
    <row r="429" ht="20.1" customHeight="1" spans="1:17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</row>
    <row r="430" ht="20.1" customHeight="1" spans="1:17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</row>
    <row r="431" ht="20.1" customHeight="1" spans="1:17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</row>
    <row r="432" ht="20.1" customHeight="1" spans="1:17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</row>
    <row r="433" ht="20.1" customHeight="1" spans="1:17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</row>
    <row r="434" ht="20.1" customHeight="1" spans="1:17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</row>
    <row r="435" ht="20.1" customHeight="1" spans="1:17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</row>
    <row r="436" ht="20.1" customHeight="1" spans="1:17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</row>
    <row r="437" ht="20.1" customHeight="1" spans="1:17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</row>
    <row r="438" ht="20.1" customHeight="1" spans="1:17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</row>
    <row r="439" ht="20.1" customHeight="1" spans="1:17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5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9"/>
  <sheetViews>
    <sheetView showGridLines="0" showZeros="0" workbookViewId="0">
      <selection activeCell="A1" sqref="A1"/>
    </sheetView>
  </sheetViews>
  <sheetFormatPr defaultColWidth="9" defaultRowHeight="11.25"/>
  <cols>
    <col min="1" max="3" width="3.375" style="112" customWidth="1"/>
    <col min="4" max="4" width="10.375" style="112" customWidth="1"/>
    <col min="5" max="5" width="22.125" style="112" customWidth="1"/>
    <col min="6" max="6" width="15.5" style="112" customWidth="1"/>
    <col min="7" max="7" width="15.875" style="112" customWidth="1"/>
    <col min="8" max="8" width="12.5" style="112" customWidth="1"/>
    <col min="9" max="9" width="13.125" style="112" customWidth="1"/>
    <col min="10" max="10" width="14.375" style="112" customWidth="1"/>
    <col min="11" max="12" width="15.25" style="112" customWidth="1"/>
    <col min="13" max="13" width="11.5" style="112" customWidth="1"/>
    <col min="14" max="16384" width="9" style="112"/>
  </cols>
  <sheetData>
    <row r="1" ht="25.5" customHeight="1" spans="1:14">
      <c r="A1" s="113"/>
      <c r="B1" s="113"/>
      <c r="C1" s="114"/>
      <c r="D1" s="115"/>
      <c r="E1" s="116"/>
      <c r="F1" s="117"/>
      <c r="G1" s="117"/>
      <c r="H1" s="117"/>
      <c r="I1" s="117"/>
      <c r="J1" s="117"/>
      <c r="K1" s="117"/>
      <c r="L1" s="117"/>
      <c r="M1" s="61" t="s">
        <v>93</v>
      </c>
      <c r="N1"/>
    </row>
    <row r="2" ht="25.5" customHeight="1" spans="1:14">
      <c r="A2" s="118" t="s">
        <v>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/>
    </row>
    <row r="3" ht="25.5" customHeight="1" spans="1:14">
      <c r="A3" s="119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37"/>
      <c r="M3" s="62" t="s">
        <v>95</v>
      </c>
      <c r="N3"/>
    </row>
    <row r="4" ht="25.5" customHeight="1" spans="1:14">
      <c r="A4" s="121" t="s">
        <v>48</v>
      </c>
      <c r="B4" s="121"/>
      <c r="C4" s="121"/>
      <c r="D4" s="122" t="s">
        <v>49</v>
      </c>
      <c r="E4" s="122" t="s">
        <v>50</v>
      </c>
      <c r="F4" s="122" t="s">
        <v>51</v>
      </c>
      <c r="G4" s="123" t="s">
        <v>96</v>
      </c>
      <c r="H4" s="124"/>
      <c r="I4" s="124"/>
      <c r="J4" s="138"/>
      <c r="K4" s="123" t="s">
        <v>97</v>
      </c>
      <c r="L4" s="124"/>
      <c r="M4" s="138"/>
      <c r="N4"/>
    </row>
    <row r="5" ht="25.5" customHeight="1" spans="1:14">
      <c r="A5" s="125" t="s">
        <v>52</v>
      </c>
      <c r="B5" s="126" t="s">
        <v>53</v>
      </c>
      <c r="C5" s="126" t="s">
        <v>54</v>
      </c>
      <c r="D5" s="122"/>
      <c r="E5" s="122"/>
      <c r="F5" s="122"/>
      <c r="G5" s="122" t="s">
        <v>16</v>
      </c>
      <c r="H5" s="122" t="s">
        <v>98</v>
      </c>
      <c r="I5" s="122" t="s">
        <v>99</v>
      </c>
      <c r="J5" s="122" t="s">
        <v>100</v>
      </c>
      <c r="K5" s="122" t="s">
        <v>16</v>
      </c>
      <c r="L5" s="122" t="s">
        <v>101</v>
      </c>
      <c r="M5" s="122" t="s">
        <v>102</v>
      </c>
      <c r="N5"/>
    </row>
    <row r="6" ht="24.95" customHeight="1" spans="1:14">
      <c r="A6" s="127" t="s">
        <v>56</v>
      </c>
      <c r="B6" s="128" t="s">
        <v>56</v>
      </c>
      <c r="C6" s="128" t="s">
        <v>56</v>
      </c>
      <c r="D6" s="129" t="s">
        <v>56</v>
      </c>
      <c r="E6" s="130" t="s">
        <v>56</v>
      </c>
      <c r="F6" s="129">
        <v>1</v>
      </c>
      <c r="G6" s="129">
        <v>2</v>
      </c>
      <c r="H6" s="129">
        <v>3</v>
      </c>
      <c r="I6" s="129">
        <v>4</v>
      </c>
      <c r="J6" s="129">
        <v>5</v>
      </c>
      <c r="K6" s="129">
        <v>6</v>
      </c>
      <c r="L6" s="129">
        <v>7</v>
      </c>
      <c r="M6" s="129">
        <v>8</v>
      </c>
      <c r="N6"/>
    </row>
    <row r="7" s="111" customFormat="1" ht="13.5" customHeight="1" spans="1:14">
      <c r="A7" s="131"/>
      <c r="B7" s="131"/>
      <c r="C7" s="132"/>
      <c r="D7" s="133"/>
      <c r="E7" s="131" t="s">
        <v>10</v>
      </c>
      <c r="F7" s="134">
        <f t="shared" ref="F7:M7" si="0">F8</f>
        <v>3818671</v>
      </c>
      <c r="G7" s="135">
        <f t="shared" si="0"/>
        <v>2178171</v>
      </c>
      <c r="H7" s="136">
        <f t="shared" si="0"/>
        <v>1857467</v>
      </c>
      <c r="I7" s="134">
        <f t="shared" si="0"/>
        <v>124090</v>
      </c>
      <c r="J7" s="135">
        <f t="shared" si="0"/>
        <v>196614</v>
      </c>
      <c r="K7" s="136">
        <f t="shared" si="0"/>
        <v>1640500</v>
      </c>
      <c r="L7" s="136">
        <f t="shared" si="0"/>
        <v>1640500</v>
      </c>
      <c r="M7" s="134">
        <f t="shared" si="0"/>
        <v>0</v>
      </c>
      <c r="N7" s="139"/>
    </row>
    <row r="8" ht="13.5" customHeight="1" spans="1:14">
      <c r="A8" s="131"/>
      <c r="B8" s="131"/>
      <c r="C8" s="132"/>
      <c r="D8" s="133" t="s">
        <v>57</v>
      </c>
      <c r="E8" s="131" t="s">
        <v>58</v>
      </c>
      <c r="F8" s="134">
        <f t="shared" ref="F8:M8" si="1">F9+F18+F25+F32</f>
        <v>3818671</v>
      </c>
      <c r="G8" s="135">
        <f t="shared" si="1"/>
        <v>2178171</v>
      </c>
      <c r="H8" s="136">
        <f t="shared" si="1"/>
        <v>1857467</v>
      </c>
      <c r="I8" s="134">
        <f t="shared" si="1"/>
        <v>124090</v>
      </c>
      <c r="J8" s="135">
        <f t="shared" si="1"/>
        <v>196614</v>
      </c>
      <c r="K8" s="136">
        <f t="shared" si="1"/>
        <v>1640500</v>
      </c>
      <c r="L8" s="136">
        <f t="shared" si="1"/>
        <v>1640500</v>
      </c>
      <c r="M8" s="134">
        <f t="shared" si="1"/>
        <v>0</v>
      </c>
      <c r="N8"/>
    </row>
    <row r="9" ht="13.5" customHeight="1" spans="1:14">
      <c r="A9" s="131"/>
      <c r="B9" s="131"/>
      <c r="C9" s="132"/>
      <c r="D9" s="133" t="s">
        <v>59</v>
      </c>
      <c r="E9" s="131" t="s">
        <v>60</v>
      </c>
      <c r="F9" s="134">
        <f t="shared" ref="F9:M9" si="2">SUM(F10:F17)</f>
        <v>2733370</v>
      </c>
      <c r="G9" s="135">
        <f t="shared" si="2"/>
        <v>1092870</v>
      </c>
      <c r="H9" s="136">
        <f t="shared" si="2"/>
        <v>812143</v>
      </c>
      <c r="I9" s="134">
        <f t="shared" si="2"/>
        <v>84113</v>
      </c>
      <c r="J9" s="135">
        <f t="shared" si="2"/>
        <v>196614</v>
      </c>
      <c r="K9" s="136">
        <f t="shared" si="2"/>
        <v>1640500</v>
      </c>
      <c r="L9" s="136">
        <f t="shared" si="2"/>
        <v>1640500</v>
      </c>
      <c r="M9" s="134">
        <f t="shared" si="2"/>
        <v>0</v>
      </c>
      <c r="N9"/>
    </row>
    <row r="10" ht="13.5" customHeight="1" spans="1:14">
      <c r="A10" s="131" t="s">
        <v>61</v>
      </c>
      <c r="B10" s="131" t="s">
        <v>62</v>
      </c>
      <c r="C10" s="132" t="s">
        <v>63</v>
      </c>
      <c r="D10" s="133" t="s">
        <v>64</v>
      </c>
      <c r="E10" s="131" t="s">
        <v>65</v>
      </c>
      <c r="F10" s="134">
        <v>707703</v>
      </c>
      <c r="G10" s="135">
        <v>707703</v>
      </c>
      <c r="H10" s="136">
        <v>623590</v>
      </c>
      <c r="I10" s="134">
        <v>84113</v>
      </c>
      <c r="J10" s="135">
        <v>0</v>
      </c>
      <c r="K10" s="136">
        <v>0</v>
      </c>
      <c r="L10" s="136">
        <v>0</v>
      </c>
      <c r="M10" s="134">
        <v>0</v>
      </c>
      <c r="N10"/>
    </row>
    <row r="11" ht="13.5" customHeight="1" spans="1:14">
      <c r="A11" s="131" t="s">
        <v>79</v>
      </c>
      <c r="B11" s="131" t="s">
        <v>66</v>
      </c>
      <c r="C11" s="132" t="s">
        <v>63</v>
      </c>
      <c r="D11" s="133" t="s">
        <v>64</v>
      </c>
      <c r="E11" s="131" t="s">
        <v>80</v>
      </c>
      <c r="F11" s="134">
        <v>43520</v>
      </c>
      <c r="G11" s="135">
        <v>43520</v>
      </c>
      <c r="H11" s="136">
        <v>43520</v>
      </c>
      <c r="I11" s="134">
        <v>0</v>
      </c>
      <c r="J11" s="135">
        <v>0</v>
      </c>
      <c r="K11" s="136">
        <v>0</v>
      </c>
      <c r="L11" s="136">
        <v>0</v>
      </c>
      <c r="M11" s="134">
        <v>0</v>
      </c>
      <c r="N11"/>
    </row>
    <row r="12" ht="13.5" customHeight="1" spans="1:14">
      <c r="A12" s="131" t="s">
        <v>74</v>
      </c>
      <c r="B12" s="131" t="s">
        <v>75</v>
      </c>
      <c r="C12" s="132" t="s">
        <v>63</v>
      </c>
      <c r="D12" s="133" t="s">
        <v>64</v>
      </c>
      <c r="E12" s="131" t="s">
        <v>76</v>
      </c>
      <c r="F12" s="134">
        <v>49685</v>
      </c>
      <c r="G12" s="135">
        <v>49685</v>
      </c>
      <c r="H12" s="136">
        <v>49685</v>
      </c>
      <c r="I12" s="134">
        <v>0</v>
      </c>
      <c r="J12" s="135">
        <v>0</v>
      </c>
      <c r="K12" s="136">
        <v>0</v>
      </c>
      <c r="L12" s="136">
        <v>0</v>
      </c>
      <c r="M12" s="134">
        <v>0</v>
      </c>
      <c r="N12"/>
    </row>
    <row r="13" ht="13.5" customHeight="1" spans="1:14">
      <c r="A13" s="131" t="s">
        <v>68</v>
      </c>
      <c r="B13" s="131" t="s">
        <v>69</v>
      </c>
      <c r="C13" s="132" t="s">
        <v>63</v>
      </c>
      <c r="D13" s="133" t="s">
        <v>64</v>
      </c>
      <c r="E13" s="131" t="s">
        <v>70</v>
      </c>
      <c r="F13" s="134">
        <v>196614</v>
      </c>
      <c r="G13" s="135">
        <v>196614</v>
      </c>
      <c r="H13" s="136">
        <v>0</v>
      </c>
      <c r="I13" s="134">
        <v>0</v>
      </c>
      <c r="J13" s="135">
        <v>196614</v>
      </c>
      <c r="K13" s="136">
        <v>0</v>
      </c>
      <c r="L13" s="136">
        <v>0</v>
      </c>
      <c r="M13" s="134">
        <v>0</v>
      </c>
      <c r="N13"/>
    </row>
    <row r="14" ht="13.5" customHeight="1" spans="1:14">
      <c r="A14" s="131" t="s">
        <v>68</v>
      </c>
      <c r="B14" s="131" t="s">
        <v>72</v>
      </c>
      <c r="C14" s="132" t="s">
        <v>63</v>
      </c>
      <c r="D14" s="133" t="s">
        <v>64</v>
      </c>
      <c r="E14" s="131" t="s">
        <v>73</v>
      </c>
      <c r="F14" s="134">
        <v>725</v>
      </c>
      <c r="G14" s="135">
        <v>725</v>
      </c>
      <c r="H14" s="136">
        <v>725</v>
      </c>
      <c r="I14" s="134">
        <v>0</v>
      </c>
      <c r="J14" s="135">
        <v>0</v>
      </c>
      <c r="K14" s="136">
        <v>0</v>
      </c>
      <c r="L14" s="136">
        <v>0</v>
      </c>
      <c r="M14" s="134">
        <v>0</v>
      </c>
      <c r="N14"/>
    </row>
    <row r="15" ht="13.5" customHeight="1" spans="1:14">
      <c r="A15" s="131" t="s">
        <v>61</v>
      </c>
      <c r="B15" s="131" t="s">
        <v>62</v>
      </c>
      <c r="C15" s="132" t="s">
        <v>66</v>
      </c>
      <c r="D15" s="133" t="s">
        <v>64</v>
      </c>
      <c r="E15" s="131" t="s">
        <v>67</v>
      </c>
      <c r="F15" s="134">
        <v>1640500</v>
      </c>
      <c r="G15" s="135">
        <v>0</v>
      </c>
      <c r="H15" s="136">
        <v>0</v>
      </c>
      <c r="I15" s="134">
        <v>0</v>
      </c>
      <c r="J15" s="135">
        <v>0</v>
      </c>
      <c r="K15" s="136">
        <v>1640500</v>
      </c>
      <c r="L15" s="136">
        <v>1640500</v>
      </c>
      <c r="M15" s="134">
        <v>0</v>
      </c>
      <c r="N15"/>
    </row>
    <row r="16" ht="13.5" customHeight="1" spans="1:14">
      <c r="A16" s="131" t="s">
        <v>74</v>
      </c>
      <c r="B16" s="131" t="s">
        <v>75</v>
      </c>
      <c r="C16" s="132" t="s">
        <v>77</v>
      </c>
      <c r="D16" s="133" t="s">
        <v>64</v>
      </c>
      <c r="E16" s="131" t="s">
        <v>78</v>
      </c>
      <c r="F16" s="134">
        <v>33344</v>
      </c>
      <c r="G16" s="135">
        <v>33344</v>
      </c>
      <c r="H16" s="136">
        <v>33344</v>
      </c>
      <c r="I16" s="134">
        <v>0</v>
      </c>
      <c r="J16" s="135">
        <v>0</v>
      </c>
      <c r="K16" s="136">
        <v>0</v>
      </c>
      <c r="L16" s="136">
        <v>0</v>
      </c>
      <c r="M16" s="134">
        <v>0</v>
      </c>
      <c r="N16"/>
    </row>
    <row r="17" ht="13.5" customHeight="1" spans="1:14">
      <c r="A17" s="131" t="s">
        <v>68</v>
      </c>
      <c r="B17" s="131" t="s">
        <v>69</v>
      </c>
      <c r="C17" s="132" t="s">
        <v>69</v>
      </c>
      <c r="D17" s="133" t="s">
        <v>64</v>
      </c>
      <c r="E17" s="131" t="s">
        <v>71</v>
      </c>
      <c r="F17" s="134">
        <v>61279</v>
      </c>
      <c r="G17" s="135">
        <v>61279</v>
      </c>
      <c r="H17" s="136">
        <v>61279</v>
      </c>
      <c r="I17" s="134">
        <v>0</v>
      </c>
      <c r="J17" s="135">
        <v>0</v>
      </c>
      <c r="K17" s="136">
        <v>0</v>
      </c>
      <c r="L17" s="136">
        <v>0</v>
      </c>
      <c r="M17" s="134">
        <v>0</v>
      </c>
      <c r="N17"/>
    </row>
    <row r="18" ht="13.5" customHeight="1" spans="1:14">
      <c r="A18" s="131"/>
      <c r="B18" s="131"/>
      <c r="C18" s="132"/>
      <c r="D18" s="133" t="s">
        <v>81</v>
      </c>
      <c r="E18" s="131" t="s">
        <v>82</v>
      </c>
      <c r="F18" s="134">
        <f t="shared" ref="F18:M18" si="3">SUM(F19:F24)</f>
        <v>505132</v>
      </c>
      <c r="G18" s="135">
        <f t="shared" si="3"/>
        <v>505132</v>
      </c>
      <c r="H18" s="136">
        <f t="shared" si="3"/>
        <v>486856</v>
      </c>
      <c r="I18" s="134">
        <f t="shared" si="3"/>
        <v>18276</v>
      </c>
      <c r="J18" s="135">
        <f t="shared" si="3"/>
        <v>0</v>
      </c>
      <c r="K18" s="136">
        <f t="shared" si="3"/>
        <v>0</v>
      </c>
      <c r="L18" s="136">
        <f t="shared" si="3"/>
        <v>0</v>
      </c>
      <c r="M18" s="134">
        <f t="shared" si="3"/>
        <v>0</v>
      </c>
      <c r="N18"/>
    </row>
    <row r="19" ht="13.5" customHeight="1" spans="1:14">
      <c r="A19" s="131" t="s">
        <v>79</v>
      </c>
      <c r="B19" s="131" t="s">
        <v>66</v>
      </c>
      <c r="C19" s="132" t="s">
        <v>63</v>
      </c>
      <c r="D19" s="133" t="s">
        <v>84</v>
      </c>
      <c r="E19" s="131" t="s">
        <v>80</v>
      </c>
      <c r="F19" s="134">
        <v>28568</v>
      </c>
      <c r="G19" s="135">
        <v>28568</v>
      </c>
      <c r="H19" s="136">
        <v>28568</v>
      </c>
      <c r="I19" s="134">
        <v>0</v>
      </c>
      <c r="J19" s="135">
        <v>0</v>
      </c>
      <c r="K19" s="136">
        <v>0</v>
      </c>
      <c r="L19" s="136">
        <v>0</v>
      </c>
      <c r="M19" s="134">
        <v>0</v>
      </c>
      <c r="N19"/>
    </row>
    <row r="20" ht="13.5" customHeight="1" spans="1:14">
      <c r="A20" s="131" t="s">
        <v>68</v>
      </c>
      <c r="B20" s="131" t="s">
        <v>72</v>
      </c>
      <c r="C20" s="132" t="s">
        <v>63</v>
      </c>
      <c r="D20" s="133" t="s">
        <v>84</v>
      </c>
      <c r="E20" s="131" t="s">
        <v>73</v>
      </c>
      <c r="F20" s="134">
        <v>2618</v>
      </c>
      <c r="G20" s="135">
        <v>2618</v>
      </c>
      <c r="H20" s="136">
        <v>2618</v>
      </c>
      <c r="I20" s="134">
        <v>0</v>
      </c>
      <c r="J20" s="135">
        <v>0</v>
      </c>
      <c r="K20" s="136">
        <v>0</v>
      </c>
      <c r="L20" s="136">
        <v>0</v>
      </c>
      <c r="M20" s="134">
        <v>0</v>
      </c>
      <c r="N20"/>
    </row>
    <row r="21" ht="13.5" customHeight="1" spans="1:14">
      <c r="A21" s="131" t="s">
        <v>74</v>
      </c>
      <c r="B21" s="131" t="s">
        <v>75</v>
      </c>
      <c r="C21" s="132" t="s">
        <v>66</v>
      </c>
      <c r="D21" s="133" t="s">
        <v>84</v>
      </c>
      <c r="E21" s="131" t="s">
        <v>86</v>
      </c>
      <c r="F21" s="134">
        <v>15474</v>
      </c>
      <c r="G21" s="135">
        <v>15474</v>
      </c>
      <c r="H21" s="136">
        <v>15474</v>
      </c>
      <c r="I21" s="134">
        <v>0</v>
      </c>
      <c r="J21" s="135">
        <v>0</v>
      </c>
      <c r="K21" s="136">
        <v>0</v>
      </c>
      <c r="L21" s="136">
        <v>0</v>
      </c>
      <c r="M21" s="134">
        <v>0</v>
      </c>
      <c r="N21"/>
    </row>
    <row r="22" ht="13.5" customHeight="1" spans="1:14">
      <c r="A22" s="131" t="s">
        <v>74</v>
      </c>
      <c r="B22" s="131" t="s">
        <v>75</v>
      </c>
      <c r="C22" s="132" t="s">
        <v>77</v>
      </c>
      <c r="D22" s="133" t="s">
        <v>84</v>
      </c>
      <c r="E22" s="131" t="s">
        <v>78</v>
      </c>
      <c r="F22" s="134">
        <v>10043</v>
      </c>
      <c r="G22" s="135">
        <v>10043</v>
      </c>
      <c r="H22" s="136">
        <v>10043</v>
      </c>
      <c r="I22" s="134">
        <v>0</v>
      </c>
      <c r="J22" s="135">
        <v>0</v>
      </c>
      <c r="K22" s="136">
        <v>0</v>
      </c>
      <c r="L22" s="136">
        <v>0</v>
      </c>
      <c r="M22" s="134">
        <v>0</v>
      </c>
      <c r="N22"/>
    </row>
    <row r="23" ht="13.5" customHeight="1" spans="1:14">
      <c r="A23" s="131" t="s">
        <v>68</v>
      </c>
      <c r="B23" s="131" t="s">
        <v>69</v>
      </c>
      <c r="C23" s="132" t="s">
        <v>69</v>
      </c>
      <c r="D23" s="133" t="s">
        <v>84</v>
      </c>
      <c r="E23" s="131" t="s">
        <v>71</v>
      </c>
      <c r="F23" s="134">
        <v>38091</v>
      </c>
      <c r="G23" s="135">
        <v>38091</v>
      </c>
      <c r="H23" s="136">
        <v>38091</v>
      </c>
      <c r="I23" s="134">
        <v>0</v>
      </c>
      <c r="J23" s="135">
        <v>0</v>
      </c>
      <c r="K23" s="136">
        <v>0</v>
      </c>
      <c r="L23" s="136">
        <v>0</v>
      </c>
      <c r="M23" s="134">
        <v>0</v>
      </c>
      <c r="N23"/>
    </row>
    <row r="24" ht="13.5" customHeight="1" spans="1:14">
      <c r="A24" s="131" t="s">
        <v>61</v>
      </c>
      <c r="B24" s="131" t="s">
        <v>62</v>
      </c>
      <c r="C24" s="132" t="s">
        <v>83</v>
      </c>
      <c r="D24" s="133" t="s">
        <v>84</v>
      </c>
      <c r="E24" s="131" t="s">
        <v>85</v>
      </c>
      <c r="F24" s="134">
        <v>410338</v>
      </c>
      <c r="G24" s="135">
        <v>410338</v>
      </c>
      <c r="H24" s="136">
        <v>392062</v>
      </c>
      <c r="I24" s="134">
        <v>18276</v>
      </c>
      <c r="J24" s="135">
        <v>0</v>
      </c>
      <c r="K24" s="136">
        <v>0</v>
      </c>
      <c r="L24" s="136">
        <v>0</v>
      </c>
      <c r="M24" s="134">
        <v>0</v>
      </c>
      <c r="N24"/>
    </row>
    <row r="25" ht="13.5" customHeight="1" spans="1:14">
      <c r="A25" s="131"/>
      <c r="B25" s="131"/>
      <c r="C25" s="132"/>
      <c r="D25" s="133" t="s">
        <v>87</v>
      </c>
      <c r="E25" s="131" t="s">
        <v>88</v>
      </c>
      <c r="F25" s="134">
        <f t="shared" ref="F25:M25" si="4">SUM(F26:F31)</f>
        <v>231208</v>
      </c>
      <c r="G25" s="135">
        <f t="shared" si="4"/>
        <v>231208</v>
      </c>
      <c r="H25" s="136">
        <f t="shared" si="4"/>
        <v>222577</v>
      </c>
      <c r="I25" s="134">
        <f t="shared" si="4"/>
        <v>8631</v>
      </c>
      <c r="J25" s="135">
        <f t="shared" si="4"/>
        <v>0</v>
      </c>
      <c r="K25" s="136">
        <f t="shared" si="4"/>
        <v>0</v>
      </c>
      <c r="L25" s="136">
        <f t="shared" si="4"/>
        <v>0</v>
      </c>
      <c r="M25" s="134">
        <f t="shared" si="4"/>
        <v>0</v>
      </c>
      <c r="N25"/>
    </row>
    <row r="26" ht="13.5" customHeight="1" spans="1:14">
      <c r="A26" s="131" t="s">
        <v>68</v>
      </c>
      <c r="B26" s="131" t="s">
        <v>72</v>
      </c>
      <c r="C26" s="132" t="s">
        <v>63</v>
      </c>
      <c r="D26" s="133" t="s">
        <v>89</v>
      </c>
      <c r="E26" s="131" t="s">
        <v>73</v>
      </c>
      <c r="F26" s="134">
        <v>1168</v>
      </c>
      <c r="G26" s="135">
        <v>1168</v>
      </c>
      <c r="H26" s="136">
        <v>1168</v>
      </c>
      <c r="I26" s="134">
        <v>0</v>
      </c>
      <c r="J26" s="135">
        <v>0</v>
      </c>
      <c r="K26" s="136">
        <v>0</v>
      </c>
      <c r="L26" s="136">
        <v>0</v>
      </c>
      <c r="M26" s="134">
        <v>0</v>
      </c>
      <c r="N26"/>
    </row>
    <row r="27" ht="13.5" customHeight="1" spans="1:14">
      <c r="A27" s="131" t="s">
        <v>79</v>
      </c>
      <c r="B27" s="131" t="s">
        <v>66</v>
      </c>
      <c r="C27" s="132" t="s">
        <v>63</v>
      </c>
      <c r="D27" s="133" t="s">
        <v>89</v>
      </c>
      <c r="E27" s="131" t="s">
        <v>80</v>
      </c>
      <c r="F27" s="134">
        <v>12736</v>
      </c>
      <c r="G27" s="135">
        <v>12736</v>
      </c>
      <c r="H27" s="136">
        <v>12736</v>
      </c>
      <c r="I27" s="134">
        <v>0</v>
      </c>
      <c r="J27" s="135">
        <v>0</v>
      </c>
      <c r="K27" s="136">
        <v>0</v>
      </c>
      <c r="L27" s="136">
        <v>0</v>
      </c>
      <c r="M27" s="134">
        <v>0</v>
      </c>
      <c r="N27"/>
    </row>
    <row r="28" ht="13.5" customHeight="1" spans="1:14">
      <c r="A28" s="131" t="s">
        <v>74</v>
      </c>
      <c r="B28" s="131" t="s">
        <v>75</v>
      </c>
      <c r="C28" s="132" t="s">
        <v>66</v>
      </c>
      <c r="D28" s="133" t="s">
        <v>89</v>
      </c>
      <c r="E28" s="131" t="s">
        <v>86</v>
      </c>
      <c r="F28" s="134">
        <v>6899</v>
      </c>
      <c r="G28" s="135">
        <v>6899</v>
      </c>
      <c r="H28" s="136">
        <v>6899</v>
      </c>
      <c r="I28" s="134">
        <v>0</v>
      </c>
      <c r="J28" s="135">
        <v>0</v>
      </c>
      <c r="K28" s="136">
        <v>0</v>
      </c>
      <c r="L28" s="136">
        <v>0</v>
      </c>
      <c r="M28" s="134">
        <v>0</v>
      </c>
      <c r="N28"/>
    </row>
    <row r="29" ht="13.5" customHeight="1" spans="1:14">
      <c r="A29" s="131" t="s">
        <v>74</v>
      </c>
      <c r="B29" s="131" t="s">
        <v>75</v>
      </c>
      <c r="C29" s="132" t="s">
        <v>77</v>
      </c>
      <c r="D29" s="133" t="s">
        <v>89</v>
      </c>
      <c r="E29" s="131" t="s">
        <v>78</v>
      </c>
      <c r="F29" s="134">
        <v>4505</v>
      </c>
      <c r="G29" s="135">
        <v>4505</v>
      </c>
      <c r="H29" s="136">
        <v>4505</v>
      </c>
      <c r="I29" s="134">
        <v>0</v>
      </c>
      <c r="J29" s="135">
        <v>0</v>
      </c>
      <c r="K29" s="136">
        <v>0</v>
      </c>
      <c r="L29" s="136">
        <v>0</v>
      </c>
      <c r="M29" s="134">
        <v>0</v>
      </c>
      <c r="N29"/>
    </row>
    <row r="30" ht="13.5" customHeight="1" spans="1:14">
      <c r="A30" s="131" t="s">
        <v>68</v>
      </c>
      <c r="B30" s="131" t="s">
        <v>69</v>
      </c>
      <c r="C30" s="132" t="s">
        <v>69</v>
      </c>
      <c r="D30" s="133" t="s">
        <v>89</v>
      </c>
      <c r="E30" s="131" t="s">
        <v>71</v>
      </c>
      <c r="F30" s="134">
        <v>16982</v>
      </c>
      <c r="G30" s="135">
        <v>16982</v>
      </c>
      <c r="H30" s="136">
        <v>16982</v>
      </c>
      <c r="I30" s="134">
        <v>0</v>
      </c>
      <c r="J30" s="135">
        <v>0</v>
      </c>
      <c r="K30" s="136">
        <v>0</v>
      </c>
      <c r="L30" s="136">
        <v>0</v>
      </c>
      <c r="M30" s="134">
        <v>0</v>
      </c>
      <c r="N30"/>
    </row>
    <row r="31" ht="13.5" customHeight="1" spans="1:14">
      <c r="A31" s="131" t="s">
        <v>61</v>
      </c>
      <c r="B31" s="131" t="s">
        <v>62</v>
      </c>
      <c r="C31" s="132" t="s">
        <v>83</v>
      </c>
      <c r="D31" s="133" t="s">
        <v>89</v>
      </c>
      <c r="E31" s="131" t="s">
        <v>85</v>
      </c>
      <c r="F31" s="134">
        <v>188918</v>
      </c>
      <c r="G31" s="135">
        <v>188918</v>
      </c>
      <c r="H31" s="136">
        <v>180287</v>
      </c>
      <c r="I31" s="134">
        <v>8631</v>
      </c>
      <c r="J31" s="135">
        <v>0</v>
      </c>
      <c r="K31" s="136">
        <v>0</v>
      </c>
      <c r="L31" s="136">
        <v>0</v>
      </c>
      <c r="M31" s="134">
        <v>0</v>
      </c>
      <c r="N31"/>
    </row>
    <row r="32" ht="13.5" customHeight="1" spans="1:14">
      <c r="A32" s="131"/>
      <c r="B32" s="131"/>
      <c r="C32" s="132"/>
      <c r="D32" s="133" t="s">
        <v>90</v>
      </c>
      <c r="E32" s="131" t="s">
        <v>91</v>
      </c>
      <c r="F32" s="134">
        <f t="shared" ref="F32:M32" si="5">SUM(F33:F38)</f>
        <v>348961</v>
      </c>
      <c r="G32" s="135">
        <f t="shared" si="5"/>
        <v>348961</v>
      </c>
      <c r="H32" s="136">
        <f t="shared" si="5"/>
        <v>335891</v>
      </c>
      <c r="I32" s="134">
        <f t="shared" si="5"/>
        <v>13070</v>
      </c>
      <c r="J32" s="135">
        <f t="shared" si="5"/>
        <v>0</v>
      </c>
      <c r="K32" s="136">
        <f t="shared" si="5"/>
        <v>0</v>
      </c>
      <c r="L32" s="136">
        <f t="shared" si="5"/>
        <v>0</v>
      </c>
      <c r="M32" s="134">
        <f t="shared" si="5"/>
        <v>0</v>
      </c>
      <c r="N32"/>
    </row>
    <row r="33" ht="13.5" customHeight="1" spans="1:14">
      <c r="A33" s="131" t="s">
        <v>79</v>
      </c>
      <c r="B33" s="131" t="s">
        <v>66</v>
      </c>
      <c r="C33" s="132" t="s">
        <v>63</v>
      </c>
      <c r="D33" s="133" t="s">
        <v>92</v>
      </c>
      <c r="E33" s="131" t="s">
        <v>80</v>
      </c>
      <c r="F33" s="134">
        <v>19269</v>
      </c>
      <c r="G33" s="135">
        <v>19269</v>
      </c>
      <c r="H33" s="136">
        <v>19269</v>
      </c>
      <c r="I33" s="134">
        <v>0</v>
      </c>
      <c r="J33" s="135">
        <v>0</v>
      </c>
      <c r="K33" s="136">
        <v>0</v>
      </c>
      <c r="L33" s="136">
        <v>0</v>
      </c>
      <c r="M33" s="134">
        <v>0</v>
      </c>
      <c r="N33"/>
    </row>
    <row r="34" ht="13.5" customHeight="1" spans="1:14">
      <c r="A34" s="131" t="s">
        <v>68</v>
      </c>
      <c r="B34" s="131" t="s">
        <v>72</v>
      </c>
      <c r="C34" s="132" t="s">
        <v>63</v>
      </c>
      <c r="D34" s="133" t="s">
        <v>92</v>
      </c>
      <c r="E34" s="131" t="s">
        <v>73</v>
      </c>
      <c r="F34" s="134">
        <v>1766</v>
      </c>
      <c r="G34" s="135">
        <v>1766</v>
      </c>
      <c r="H34" s="136">
        <v>1766</v>
      </c>
      <c r="I34" s="134">
        <v>0</v>
      </c>
      <c r="J34" s="135">
        <v>0</v>
      </c>
      <c r="K34" s="136">
        <v>0</v>
      </c>
      <c r="L34" s="136">
        <v>0</v>
      </c>
      <c r="M34" s="134">
        <v>0</v>
      </c>
      <c r="N34"/>
    </row>
    <row r="35" ht="13.5" customHeight="1" spans="1:14">
      <c r="A35" s="131" t="s">
        <v>74</v>
      </c>
      <c r="B35" s="131" t="s">
        <v>75</v>
      </c>
      <c r="C35" s="132" t="s">
        <v>66</v>
      </c>
      <c r="D35" s="133" t="s">
        <v>92</v>
      </c>
      <c r="E35" s="131" t="s">
        <v>86</v>
      </c>
      <c r="F35" s="134">
        <v>10438</v>
      </c>
      <c r="G35" s="135">
        <v>10438</v>
      </c>
      <c r="H35" s="136">
        <v>10438</v>
      </c>
      <c r="I35" s="134">
        <v>0</v>
      </c>
      <c r="J35" s="135">
        <v>0</v>
      </c>
      <c r="K35" s="136">
        <v>0</v>
      </c>
      <c r="L35" s="136">
        <v>0</v>
      </c>
      <c r="M35" s="134">
        <v>0</v>
      </c>
      <c r="N35"/>
    </row>
    <row r="36" ht="13.5" customHeight="1" spans="1:14">
      <c r="A36" s="131" t="s">
        <v>74</v>
      </c>
      <c r="B36" s="131" t="s">
        <v>75</v>
      </c>
      <c r="C36" s="132" t="s">
        <v>77</v>
      </c>
      <c r="D36" s="133" t="s">
        <v>92</v>
      </c>
      <c r="E36" s="131" t="s">
        <v>78</v>
      </c>
      <c r="F36" s="134">
        <v>6813</v>
      </c>
      <c r="G36" s="135">
        <v>6813</v>
      </c>
      <c r="H36" s="136">
        <v>6813</v>
      </c>
      <c r="I36" s="134">
        <v>0</v>
      </c>
      <c r="J36" s="135">
        <v>0</v>
      </c>
      <c r="K36" s="136">
        <v>0</v>
      </c>
      <c r="L36" s="136">
        <v>0</v>
      </c>
      <c r="M36" s="134">
        <v>0</v>
      </c>
      <c r="N36"/>
    </row>
    <row r="37" ht="13.5" customHeight="1" spans="1:14">
      <c r="A37" s="131" t="s">
        <v>68</v>
      </c>
      <c r="B37" s="131" t="s">
        <v>69</v>
      </c>
      <c r="C37" s="132" t="s">
        <v>69</v>
      </c>
      <c r="D37" s="133" t="s">
        <v>92</v>
      </c>
      <c r="E37" s="131" t="s">
        <v>71</v>
      </c>
      <c r="F37" s="134">
        <v>25692</v>
      </c>
      <c r="G37" s="135">
        <v>25692</v>
      </c>
      <c r="H37" s="136">
        <v>25692</v>
      </c>
      <c r="I37" s="134">
        <v>0</v>
      </c>
      <c r="J37" s="135">
        <v>0</v>
      </c>
      <c r="K37" s="136">
        <v>0</v>
      </c>
      <c r="L37" s="136">
        <v>0</v>
      </c>
      <c r="M37" s="134">
        <v>0</v>
      </c>
      <c r="N37"/>
    </row>
    <row r="38" ht="13.5" customHeight="1" spans="1:14">
      <c r="A38" s="131" t="s">
        <v>61</v>
      </c>
      <c r="B38" s="131" t="s">
        <v>62</v>
      </c>
      <c r="C38" s="132" t="s">
        <v>83</v>
      </c>
      <c r="D38" s="133" t="s">
        <v>92</v>
      </c>
      <c r="E38" s="131" t="s">
        <v>85</v>
      </c>
      <c r="F38" s="134">
        <v>284983</v>
      </c>
      <c r="G38" s="135">
        <v>284983</v>
      </c>
      <c r="H38" s="136">
        <v>271913</v>
      </c>
      <c r="I38" s="134">
        <v>13070</v>
      </c>
      <c r="J38" s="135">
        <v>0</v>
      </c>
      <c r="K38" s="136">
        <v>0</v>
      </c>
      <c r="L38" s="136">
        <v>0</v>
      </c>
      <c r="M38" s="134">
        <v>0</v>
      </c>
      <c r="N38"/>
    </row>
    <row r="39" ht="13.5" customHeight="1" spans="1:14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ht="13.5" customHeight="1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ht="13.5" customHeight="1" spans="1:14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ht="13.5" customHeight="1" spans="1:14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ht="13.5" customHeight="1" spans="1:14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ht="13.5" customHeight="1" spans="1:14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ht="13.5" customHeight="1" spans="1:14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ht="13.5" customHeight="1" spans="1:14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3.5" customHeight="1" spans="1:14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13.5" customHeight="1" spans="1:14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ht="13.5" customHeight="1" spans="1:14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ht="13.5" customHeight="1" spans="1:14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ht="13.5" customHeight="1" spans="1:14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ht="13.5" customHeight="1" spans="1:14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ht="13.5" customHeight="1" spans="1:14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ht="13.5" customHeight="1" spans="1:14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ht="13.5" customHeight="1" spans="1:14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ht="13.5" customHeight="1" spans="1:14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ht="13.5" customHeight="1" spans="1:14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ht="13.5" customHeight="1" spans="1:14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ht="13.5" customHeight="1" spans="1:14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ht="13.5" customHeight="1" spans="1:14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ht="13.5" customHeight="1" spans="1:14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ht="13.5" customHeight="1" spans="1:14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ht="13.5" customHeight="1" spans="1:14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ht="13.5" customHeight="1" spans="1:14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ht="13.5" customHeight="1" spans="1:14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ht="13.5" customHeight="1" spans="1:14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ht="13.5" customHeight="1" spans="1:14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ht="13.5" customHeight="1" spans="1:14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ht="13.5" customHeight="1" spans="1:14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ht="13.5" customHeight="1" spans="1:14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ht="13.5" customHeight="1" spans="1:14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ht="13.5" customHeight="1" spans="1:14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ht="13.5" customHeight="1" spans="1:14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ht="13.5" customHeight="1" spans="1:14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ht="13.5" customHeight="1" spans="1:14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ht="13.5" customHeight="1" spans="1:14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ht="13.5" customHeight="1" spans="1:14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ht="13.5" customHeight="1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3.5" customHeight="1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3.5" customHeight="1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3.5" customHeight="1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3.5" customHeight="1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ht="13.5" customHeight="1" spans="1:14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ht="13.5" customHeight="1" spans="1:14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ht="13.5" customHeight="1" spans="1:14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ht="13.5" customHeight="1" spans="1:14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ht="13.5" customHeight="1" spans="1:14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ht="13.5" customHeight="1" spans="1:14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ht="13.5" customHeight="1" spans="1:14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ht="13.5" customHeight="1" spans="1:14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ht="13.5" customHeight="1" spans="1:14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ht="13.5" customHeight="1" spans="1:14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ht="13.5" customHeight="1" spans="1:14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3.5" customHeight="1" spans="1:14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ht="13.5" customHeight="1" spans="1:14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ht="13.5" customHeight="1" spans="1:14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ht="13.5" customHeight="1" spans="1:14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ht="13.5" customHeight="1" spans="1:14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ht="13.5" customHeight="1" spans="1:14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ht="13.5" customHeight="1" spans="1:1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ht="13.5" customHeight="1" spans="1:1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ht="13.5" customHeight="1" spans="1:1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ht="13.5" customHeight="1" spans="1:1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ht="13.5" customHeight="1" spans="1:1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ht="13.5" customHeight="1" spans="1:1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3.5" customHeight="1" spans="1:1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ht="13.5" customHeight="1" spans="1:1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ht="13.5" customHeight="1" spans="1:1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ht="13.5" customHeight="1" spans="1:1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ht="13.5" customHeight="1" spans="1:1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ht="13.5" customHeight="1" spans="1:14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ht="13.5" customHeight="1" spans="1:14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ht="13.5" customHeight="1" spans="1:14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ht="13.5" customHeight="1" spans="1:14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ht="13.5" customHeight="1" spans="1:14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ht="13.5" customHeight="1" spans="1:14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ht="13.5" customHeight="1" spans="1:14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ht="13.5" customHeight="1" spans="1:1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ht="13.5" customHeight="1" spans="1:14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ht="13.5" customHeight="1" spans="1:14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ht="13.5" customHeight="1" spans="1:14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ht="13.5" customHeight="1" spans="1:14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ht="13.5" customHeight="1" spans="1:14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ht="13.5" customHeight="1" spans="1:14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ht="13.5" customHeight="1" spans="1:14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ht="13.5" customHeight="1" spans="1:14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ht="13.5" customHeight="1" spans="1:14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ht="13.5" customHeight="1" spans="1:14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ht="13.5" customHeight="1" spans="1:1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ht="13.5" customHeight="1" spans="1:1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ht="13.5" customHeight="1" spans="1:14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ht="13.5" customHeight="1" spans="1:14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ht="13.5" customHeight="1" spans="1:14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ht="13.5" customHeight="1" spans="1:14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ht="13.5" customHeight="1" spans="1:14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ht="13.5" customHeight="1" spans="1:14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ht="13.5" customHeight="1" spans="1:14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ht="13.5" customHeight="1" spans="1:14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ht="13.5" customHeight="1" spans="1:14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ht="13.5" customHeight="1" spans="1:14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ht="13.5" customHeight="1" spans="1:14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ht="13.5" customHeight="1" spans="1:14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ht="13.5" customHeight="1" spans="1:14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ht="13.5" customHeight="1" spans="1:14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ht="13.5" customHeight="1" spans="1:14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ht="13.5" customHeight="1" spans="1:14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ht="13.5" customHeight="1" spans="1:14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ht="13.5" customHeight="1" spans="1:14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ht="13.5" customHeight="1" spans="1:14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ht="13.5" customHeight="1" spans="1:14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ht="13.5" customHeight="1" spans="1:14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ht="13.5" customHeight="1" spans="1:14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ht="13.5" customHeight="1" spans="1:14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ht="13.5" customHeight="1" spans="1:14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ht="13.5" customHeight="1" spans="1:14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ht="13.5" customHeight="1" spans="1:14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ht="13.5" customHeight="1" spans="1:14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ht="13.5" customHeight="1" spans="1:14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ht="13.5" customHeight="1" spans="1:14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ht="13.5" customHeight="1" spans="1:14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ht="13.5" customHeight="1" spans="1:14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ht="13.5" customHeight="1" spans="1:14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ht="13.5" customHeight="1" spans="1:14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ht="13.5" customHeight="1" spans="1:14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ht="13.5" customHeight="1" spans="1:14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ht="13.5" customHeight="1" spans="1:14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ht="13.5" customHeight="1" spans="1:14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ht="13.5" customHeight="1" spans="1:14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ht="13.5" customHeight="1" spans="1:14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ht="13.5" customHeight="1" spans="1:14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ht="13.5" customHeight="1" spans="1:14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ht="13.5" customHeight="1" spans="1:14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ht="13.5" customHeight="1" spans="1:14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ht="13.5" customHeight="1" spans="1:14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ht="13.5" customHeight="1" spans="1:14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ht="13.5" customHeight="1" spans="1:14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ht="13.5" customHeight="1" spans="1:14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ht="13.5" customHeight="1" spans="1:14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ht="13.5" customHeight="1" spans="1:14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ht="13.5" customHeight="1" spans="1:14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ht="13.5" customHeight="1" spans="1:14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ht="13.5" customHeight="1" spans="1:14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ht="13.5" customHeight="1" spans="1:14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ht="13.5" customHeight="1" spans="1:14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ht="13.5" customHeight="1" spans="1:14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ht="13.5" customHeight="1" spans="1:14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ht="13.5" customHeight="1" spans="1:14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ht="13.5" customHeight="1" spans="1:14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ht="13.5" customHeight="1" spans="1:14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ht="13.5" customHeight="1" spans="1:14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ht="13.5" customHeight="1" spans="1:14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ht="13.5" customHeight="1" spans="1:14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ht="13.5" customHeight="1" spans="1:14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ht="13.5" customHeight="1" spans="1:14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ht="13.5" customHeight="1" spans="1:14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ht="13.5" customHeight="1" spans="1:14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ht="13.5" customHeight="1" spans="1:14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ht="13.5" customHeight="1" spans="1:14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ht="13.5" customHeight="1" spans="1:14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ht="13.5" customHeight="1" spans="1:14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ht="13.5" customHeight="1" spans="1:14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ht="13.5" customHeight="1" spans="1:14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ht="13.5" customHeight="1" spans="1:14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ht="13.5" customHeight="1" spans="1:14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ht="13.5" customHeight="1" spans="1:14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ht="13.5" customHeight="1" spans="1:14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ht="13.5" customHeight="1" spans="1:14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ht="13.5" customHeight="1" spans="1:1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ht="13.5" customHeight="1" spans="1:1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ht="13.5" customHeight="1" spans="1:1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ht="13.5" customHeight="1" spans="1:1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ht="13.5" customHeight="1" spans="1:1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ht="13.5" customHeight="1" spans="1:1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ht="13.5" customHeight="1" spans="1:1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ht="13.5" customHeight="1" spans="1:1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ht="13.5" customHeight="1" spans="1:14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ht="13.5" customHeight="1" spans="1:1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ht="13.5" customHeight="1" spans="1:1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ht="13.5" customHeight="1" spans="1:1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ht="13.5" customHeight="1" spans="1:1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ht="13.5" customHeight="1" spans="1:1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ht="13.5" customHeight="1" spans="1:1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ht="13.5" customHeight="1" spans="1:1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ht="13.5" customHeight="1" spans="1:1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ht="13.5" customHeight="1" spans="1:1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ht="13.5" customHeight="1" spans="1:1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ht="13.5" customHeight="1" spans="1:1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ht="13.5" customHeight="1" spans="1:1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ht="13.5" customHeight="1" spans="1:1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ht="13.5" customHeight="1" spans="1:1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ht="13.5" customHeight="1" spans="1:1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ht="13.5" customHeight="1" spans="1:1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ht="13.5" customHeight="1" spans="1:1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ht="13.5" customHeight="1" spans="1:1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ht="13.5" customHeight="1" spans="1:1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ht="13.5" customHeight="1" spans="1:1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ht="13.5" customHeight="1" spans="1:1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ht="13.5" customHeight="1" spans="1:1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ht="13.5" customHeight="1" spans="1:1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ht="13.5" customHeight="1" spans="1:1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ht="13.5" customHeight="1" spans="1:1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ht="13.5" customHeight="1" spans="1:1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ht="13.5" customHeight="1" spans="1:1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ht="13.5" customHeight="1" spans="1:1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ht="13.5" customHeight="1" spans="1:1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ht="13.5" customHeight="1" spans="1:1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ht="13.5" customHeight="1" spans="1:1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ht="13.5" customHeight="1" spans="1:1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ht="13.5" customHeight="1" spans="1:1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ht="13.5" customHeight="1" spans="1:1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ht="13.5" customHeight="1" spans="1:1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ht="13.5" customHeight="1" spans="1:1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ht="13.5" customHeight="1" spans="1:1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ht="13.5" customHeight="1" spans="1:1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ht="13.5" customHeight="1" spans="1:1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ht="13.5" customHeight="1" spans="1:1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ht="13.5" customHeight="1" spans="1:1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ht="13.5" customHeight="1" spans="1:1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ht="13.5" customHeight="1" spans="1:1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ht="13.5" customHeight="1" spans="1:1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ht="13.5" customHeight="1" spans="1:1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ht="13.5" customHeight="1" spans="1:14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ht="13.5" customHeight="1" spans="1:1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ht="13.5" customHeight="1" spans="1:1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ht="13.5" customHeight="1" spans="1:1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ht="13.5" customHeight="1" spans="1:1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ht="13.5" customHeight="1" spans="1:1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ht="13.5" customHeight="1" spans="1:1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ht="13.5" customHeight="1" spans="1:1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ht="13.5" customHeight="1" spans="1:1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ht="13.5" customHeight="1" spans="1:1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ht="13.5" customHeight="1" spans="1:1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ht="13.5" customHeight="1" spans="1:1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ht="13.5" customHeight="1" spans="1:1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ht="13.5" customHeight="1" spans="1:1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ht="13.5" customHeight="1" spans="1:1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ht="13.5" customHeight="1" spans="1:1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ht="13.5" customHeight="1" spans="1:1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ht="13.5" customHeight="1" spans="1:1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ht="13.5" customHeight="1" spans="1:1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ht="13.5" customHeight="1" spans="1:1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ht="13.5" customHeight="1" spans="1:1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ht="13.5" customHeight="1" spans="1:1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ht="13.5" customHeight="1" spans="1:1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ht="13.5" customHeight="1" spans="1:1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ht="13.5" customHeight="1" spans="1:14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ht="13.5" customHeight="1" spans="1:14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ht="13.5" customHeight="1" spans="1:14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ht="13.5" customHeight="1" spans="1:14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ht="13.5" customHeight="1" spans="1:14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ht="13.5" customHeight="1" spans="1:14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ht="13.5" customHeight="1" spans="1:14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ht="13.5" customHeight="1" spans="1:14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ht="13.5" customHeight="1" spans="1:14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ht="13.5" customHeight="1" spans="1:14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ht="13.5" customHeight="1" spans="1:14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ht="13.5" customHeight="1" spans="1:14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ht="13.5" customHeight="1" spans="1:14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ht="13.5" customHeight="1" spans="1:14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ht="13.5" customHeight="1" spans="1:14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ht="13.5" customHeight="1" spans="1:14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ht="13.5" customHeight="1" spans="1:14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ht="13.5" customHeight="1" spans="1:14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ht="13.5" customHeight="1" spans="1:14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ht="13.5" customHeight="1" spans="1:14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ht="13.5" customHeight="1" spans="1:14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ht="13.5" customHeight="1" spans="1:14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ht="13.5" customHeight="1" spans="1:14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ht="13.5" customHeight="1" spans="1:14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ht="13.5" customHeight="1" spans="1:14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ht="13.5" customHeight="1" spans="1:14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ht="13.5" customHeight="1" spans="1:14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ht="13.5" customHeight="1" spans="1:14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ht="13.5" customHeight="1" spans="1:14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ht="13.5" customHeight="1" spans="1:14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ht="13.5" customHeight="1" spans="1:14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ht="13.5" customHeight="1" spans="1:14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ht="13.5" customHeight="1" spans="1:14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ht="13.5" customHeight="1" spans="1:14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ht="13.5" customHeight="1" spans="1:14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ht="13.5" customHeight="1" spans="1:14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ht="13.5" customHeight="1" spans="1:14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ht="13.5" customHeight="1" spans="1:14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ht="13.5" customHeight="1" spans="1:14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ht="13.5" customHeight="1" spans="1:14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ht="13.5" customHeight="1" spans="1:14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ht="13.5" customHeight="1" spans="1:14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ht="13.5" customHeight="1" spans="1:14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ht="13.5" customHeight="1" spans="1:14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ht="13.5" customHeight="1" spans="1:14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ht="13.5" customHeight="1" spans="1:14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ht="13.5" customHeight="1" spans="1:14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ht="13.5" customHeight="1" spans="1:14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ht="13.5" customHeight="1" spans="1:14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ht="13.5" customHeight="1" spans="1:14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ht="13.5" customHeight="1" spans="1:14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ht="13.5" customHeight="1" spans="1:14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ht="13.5" customHeight="1" spans="1:14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ht="13.5" customHeight="1" spans="1:14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ht="13.5" customHeight="1" spans="1:14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ht="13.5" customHeight="1" spans="1:14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ht="13.5" customHeight="1" spans="1:14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ht="13.5" customHeight="1" spans="1:14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ht="13.5" customHeight="1" spans="1:14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ht="13.5" customHeight="1" spans="1:14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ht="13.5" customHeight="1" spans="1:14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ht="13.5" customHeight="1" spans="1:14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ht="13.5" customHeight="1" spans="1:14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ht="13.5" customHeight="1" spans="1:14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ht="13.5" customHeight="1" spans="1:14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ht="13.5" customHeight="1" spans="1:14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ht="13.5" customHeight="1" spans="1:14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ht="13.5" customHeight="1" spans="1:14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ht="13.5" customHeight="1" spans="1:14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ht="13.5" customHeight="1" spans="1:14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ht="13.5" customHeight="1" spans="1:14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ht="13.5" customHeight="1" spans="1:14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ht="13.5" customHeight="1" spans="1:14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ht="13.5" customHeight="1" spans="1:14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ht="13.5" customHeight="1" spans="1:14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ht="13.5" customHeight="1" spans="1:14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ht="13.5" customHeight="1" spans="1:14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ht="13.5" customHeight="1" spans="1:14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ht="13.5" customHeight="1" spans="1:14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ht="13.5" customHeight="1" spans="1:14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ht="13.5" customHeight="1" spans="1:14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ht="13.5" customHeight="1" spans="1:14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ht="13.5" customHeight="1" spans="1:14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ht="13.5" customHeight="1" spans="1:14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ht="13.5" customHeight="1" spans="1:14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ht="13.5" customHeight="1" spans="1:14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ht="13.5" customHeight="1" spans="1:14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ht="13.5" customHeight="1" spans="1:14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ht="13.5" customHeight="1" spans="1:14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ht="13.5" customHeight="1" spans="1:14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ht="13.5" customHeight="1" spans="1:14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ht="13.5" customHeight="1" spans="1:14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ht="13.5" customHeight="1" spans="1:14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ht="13.5" customHeight="1" spans="1:14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ht="13.5" customHeight="1" spans="1:14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ht="13.5" customHeight="1" spans="1:14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ht="13.5" customHeight="1" spans="1:14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ht="13.5" customHeight="1" spans="1:14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ht="13.5" customHeight="1" spans="1:14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ht="13.5" customHeight="1" spans="1:14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ht="13.5" customHeight="1" spans="1:14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ht="13.5" customHeight="1" spans="1:14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ht="13.5" customHeight="1" spans="1:14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ht="13.5" customHeight="1" spans="1:14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ht="13.5" customHeight="1" spans="1:14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ht="13.5" customHeight="1" spans="1:14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ht="13.5" customHeight="1" spans="1:14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ht="13.5" customHeight="1" spans="1:14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ht="13.5" customHeight="1" spans="1:14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ht="13.5" customHeight="1" spans="1:14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ht="13.5" customHeight="1" spans="1:14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ht="13.5" customHeight="1" spans="1:14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ht="13.5" customHeight="1" spans="1:14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ht="13.5" customHeight="1" spans="1:14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ht="13.5" customHeight="1" spans="1:14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ht="13.5" customHeight="1" spans="1:14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ht="13.5" customHeight="1" spans="1:14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ht="13.5" customHeight="1" spans="1:14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ht="13.5" customHeight="1" spans="1:14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ht="13.5" customHeight="1" spans="1:14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ht="13.5" customHeight="1" spans="1:14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ht="13.5" customHeight="1" spans="1:14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ht="13.5" customHeight="1" spans="1:14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ht="13.5" customHeight="1" spans="1:14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ht="13.5" customHeight="1" spans="1:14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ht="13.5" customHeight="1" spans="1:14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ht="13.5" customHeight="1" spans="1:14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ht="13.5" customHeight="1" spans="1:14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ht="13.5" customHeight="1" spans="1:14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ht="13.5" customHeight="1" spans="1:14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ht="13.5" customHeight="1" spans="1:14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ht="13.5" customHeight="1" spans="1:14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ht="13.5" customHeight="1" spans="1:14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ht="13.5" customHeight="1" spans="1:14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ht="13.5" customHeight="1" spans="1:14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ht="13.5" customHeight="1" spans="1:14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ht="13.5" customHeight="1" spans="1:14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ht="13.5" customHeight="1" spans="1:14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ht="13.5" customHeight="1" spans="1:14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ht="13.5" customHeight="1" spans="1:14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ht="13.5" customHeight="1" spans="1:14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ht="13.5" customHeight="1" spans="1:14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ht="13.5" customHeight="1" spans="1:14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ht="13.5" customHeight="1" spans="1:14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ht="13.5" customHeight="1" spans="1:14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ht="13.5" customHeight="1" spans="1:14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ht="13.5" customHeight="1" spans="1:14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ht="13.5" customHeight="1" spans="1:14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ht="13.5" customHeight="1" spans="1:14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ht="13.5" customHeight="1" spans="1:14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ht="13.5" customHeight="1" spans="1:14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ht="13.5" customHeight="1" spans="1:14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ht="13.5" customHeight="1" spans="1:14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ht="13.5" customHeight="1" spans="1:14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7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9" defaultRowHeight="11.25"/>
  <cols>
    <col min="1" max="1" width="33.5" style="65" customWidth="1"/>
    <col min="2" max="2" width="14.25" style="65" customWidth="1"/>
    <col min="3" max="3" width="26.375" style="65" customWidth="1"/>
    <col min="4" max="4" width="14.5" style="65" customWidth="1"/>
    <col min="5" max="5" width="11.625" style="65" customWidth="1"/>
    <col min="6" max="6" width="12.75" style="65" customWidth="1"/>
    <col min="7" max="9" width="14.75" style="65" customWidth="1"/>
    <col min="10" max="10" width="10.75" style="65" customWidth="1"/>
    <col min="11" max="11" width="14.25" style="65" customWidth="1"/>
    <col min="12" max="16384" width="9" style="65"/>
  </cols>
  <sheetData>
    <row r="1" ht="12" customHeight="1" spans="1:14">
      <c r="A1"/>
      <c r="B1"/>
      <c r="C1"/>
      <c r="D1"/>
      <c r="E1"/>
      <c r="F1"/>
      <c r="G1"/>
      <c r="H1"/>
      <c r="I1"/>
      <c r="J1"/>
      <c r="K1" s="61" t="s">
        <v>103</v>
      </c>
      <c r="L1"/>
      <c r="M1"/>
      <c r="N1"/>
    </row>
    <row r="2" ht="24.95" customHeight="1" spans="1:14">
      <c r="A2" s="66"/>
      <c r="B2" s="67"/>
      <c r="C2" s="67"/>
      <c r="D2" s="68"/>
      <c r="E2" s="69"/>
      <c r="F2" s="69"/>
      <c r="G2" s="69"/>
      <c r="H2" s="69"/>
      <c r="I2" s="69"/>
      <c r="J2" s="69"/>
      <c r="K2"/>
      <c r="L2"/>
      <c r="M2"/>
      <c r="N2"/>
    </row>
    <row r="3" ht="24.95" customHeight="1" spans="1:14">
      <c r="A3" s="70" t="s">
        <v>104</v>
      </c>
      <c r="B3" s="70"/>
      <c r="C3" s="70"/>
      <c r="D3" s="70"/>
      <c r="E3" s="70"/>
      <c r="F3" s="70"/>
      <c r="G3" s="70"/>
      <c r="H3" s="70"/>
      <c r="I3" s="70"/>
      <c r="J3" s="70"/>
      <c r="K3"/>
      <c r="L3"/>
      <c r="M3"/>
      <c r="N3"/>
    </row>
    <row r="4" ht="24.95" customHeight="1" spans="1:14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62" t="s">
        <v>95</v>
      </c>
      <c r="L4"/>
      <c r="M4"/>
      <c r="N4"/>
    </row>
    <row r="5" ht="24.95" customHeight="1" spans="1:14">
      <c r="A5" s="73" t="s">
        <v>4</v>
      </c>
      <c r="B5" s="74"/>
      <c r="C5" s="75" t="s">
        <v>5</v>
      </c>
      <c r="D5" s="75"/>
      <c r="E5" s="75"/>
      <c r="F5" s="75"/>
      <c r="G5" s="75"/>
      <c r="H5" s="75"/>
      <c r="I5" s="75"/>
      <c r="J5" s="75"/>
      <c r="K5" s="75"/>
      <c r="L5"/>
      <c r="M5"/>
      <c r="N5"/>
    </row>
    <row r="6" ht="24.95" customHeight="1" spans="1:14">
      <c r="A6" s="76" t="s">
        <v>6</v>
      </c>
      <c r="B6" s="76" t="s">
        <v>7</v>
      </c>
      <c r="C6" s="77" t="s">
        <v>8</v>
      </c>
      <c r="D6" s="78" t="s">
        <v>9</v>
      </c>
      <c r="E6" s="78"/>
      <c r="F6" s="78"/>
      <c r="G6" s="78"/>
      <c r="H6" s="78"/>
      <c r="I6" s="78"/>
      <c r="J6" s="78"/>
      <c r="K6" s="78"/>
      <c r="L6" s="64"/>
      <c r="M6" s="64"/>
      <c r="N6"/>
    </row>
    <row r="7" ht="24.95" customHeight="1" spans="1:14">
      <c r="A7" s="79"/>
      <c r="B7" s="79"/>
      <c r="C7" s="79"/>
      <c r="D7" s="80" t="s">
        <v>10</v>
      </c>
      <c r="E7" s="81" t="s">
        <v>11</v>
      </c>
      <c r="F7" s="81"/>
      <c r="G7" s="81"/>
      <c r="H7" s="81"/>
      <c r="I7" s="81"/>
      <c r="J7" s="81"/>
      <c r="K7" s="105" t="s">
        <v>13</v>
      </c>
      <c r="L7" s="64"/>
      <c r="M7" s="64"/>
      <c r="N7"/>
    </row>
    <row r="8" ht="24.95" customHeight="1" spans="1:14">
      <c r="A8" s="82"/>
      <c r="B8" s="79"/>
      <c r="C8" s="82"/>
      <c r="D8" s="83"/>
      <c r="E8" s="80" t="s">
        <v>16</v>
      </c>
      <c r="F8" s="80" t="s">
        <v>17</v>
      </c>
      <c r="G8" s="84" t="s">
        <v>18</v>
      </c>
      <c r="H8" s="80" t="s">
        <v>19</v>
      </c>
      <c r="I8" s="84" t="s">
        <v>20</v>
      </c>
      <c r="J8" s="80" t="s">
        <v>21</v>
      </c>
      <c r="K8" s="106"/>
      <c r="L8" s="64"/>
      <c r="M8" s="64"/>
      <c r="N8" s="64"/>
    </row>
    <row r="9" s="64" customFormat="1" ht="24.75" customHeight="1" spans="1:11">
      <c r="A9" s="85" t="s">
        <v>22</v>
      </c>
      <c r="B9" s="86">
        <v>3818671</v>
      </c>
      <c r="C9" s="87" t="s">
        <v>105</v>
      </c>
      <c r="D9" s="88">
        <v>3232442</v>
      </c>
      <c r="E9" s="89">
        <v>3232442</v>
      </c>
      <c r="F9" s="89">
        <v>3232442</v>
      </c>
      <c r="G9" s="89">
        <v>0</v>
      </c>
      <c r="H9" s="89">
        <v>0</v>
      </c>
      <c r="I9" s="89">
        <v>0</v>
      </c>
      <c r="J9" s="89">
        <v>0</v>
      </c>
      <c r="K9" s="107">
        <v>0</v>
      </c>
    </row>
    <row r="10" s="64" customFormat="1" ht="24.75" customHeight="1" spans="1:14">
      <c r="A10" s="90" t="s">
        <v>24</v>
      </c>
      <c r="B10" s="86">
        <v>3818671</v>
      </c>
      <c r="C10" s="91" t="s">
        <v>106</v>
      </c>
      <c r="D10" s="88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107">
        <v>0</v>
      </c>
      <c r="N10" s="45"/>
    </row>
    <row r="11" s="64" customFormat="1" ht="24.75" customHeight="1" spans="1:14">
      <c r="A11" s="92" t="s">
        <v>26</v>
      </c>
      <c r="B11" s="86">
        <v>0</v>
      </c>
      <c r="C11" s="93" t="s">
        <v>107</v>
      </c>
      <c r="D11" s="88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107">
        <v>0</v>
      </c>
      <c r="N11" s="45"/>
    </row>
    <row r="12" s="64" customFormat="1" ht="24.75" customHeight="1" spans="1:14">
      <c r="A12" s="90" t="s">
        <v>28</v>
      </c>
      <c r="B12" s="86">
        <v>0</v>
      </c>
      <c r="C12" s="93" t="s">
        <v>108</v>
      </c>
      <c r="D12" s="88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107">
        <v>0</v>
      </c>
      <c r="M12" s="45"/>
      <c r="N12" s="45"/>
    </row>
    <row r="13" s="64" customFormat="1" ht="24.95" customHeight="1" spans="1:14">
      <c r="A13" s="94" t="s">
        <v>30</v>
      </c>
      <c r="B13" s="86">
        <v>0</v>
      </c>
      <c r="C13" s="93" t="s">
        <v>109</v>
      </c>
      <c r="D13" s="88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107">
        <v>0</v>
      </c>
      <c r="M13" s="45"/>
      <c r="N13" s="45"/>
    </row>
    <row r="14" s="64" customFormat="1" ht="24.95" customHeight="1" spans="1:14">
      <c r="A14" s="94" t="s">
        <v>32</v>
      </c>
      <c r="B14" s="86">
        <v>0</v>
      </c>
      <c r="C14" s="93" t="s">
        <v>110</v>
      </c>
      <c r="D14" s="88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107">
        <v>0</v>
      </c>
      <c r="L14" s="45"/>
      <c r="M14" s="45"/>
      <c r="N14" s="45"/>
    </row>
    <row r="15" s="64" customFormat="1" ht="24.95" customHeight="1" spans="1:14">
      <c r="A15" s="85" t="s">
        <v>111</v>
      </c>
      <c r="B15" s="88">
        <v>0</v>
      </c>
      <c r="C15" s="95" t="s">
        <v>112</v>
      </c>
      <c r="D15" s="88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107">
        <v>0</v>
      </c>
      <c r="L15" s="45"/>
      <c r="M15" s="45"/>
      <c r="N15" s="45"/>
    </row>
    <row r="16" s="64" customFormat="1" ht="24.95" customHeight="1" spans="1:14">
      <c r="A16" s="85"/>
      <c r="B16" s="96"/>
      <c r="C16" s="85" t="s">
        <v>113</v>
      </c>
      <c r="D16" s="88">
        <v>344935</v>
      </c>
      <c r="E16" s="97">
        <v>344935</v>
      </c>
      <c r="F16" s="97">
        <v>344935</v>
      </c>
      <c r="G16" s="97">
        <v>0</v>
      </c>
      <c r="H16" s="97">
        <v>0</v>
      </c>
      <c r="I16" s="97">
        <v>0</v>
      </c>
      <c r="J16" s="97">
        <v>0</v>
      </c>
      <c r="K16" s="107">
        <v>0</v>
      </c>
      <c r="M16" s="45"/>
      <c r="N16" s="45"/>
    </row>
    <row r="17" s="64" customFormat="1" ht="24.95" customHeight="1" spans="1:14">
      <c r="A17" s="85"/>
      <c r="B17" s="98"/>
      <c r="C17" s="85" t="s">
        <v>114</v>
      </c>
      <c r="D17" s="88">
        <v>137201</v>
      </c>
      <c r="E17" s="97">
        <v>137201</v>
      </c>
      <c r="F17" s="97">
        <v>137201</v>
      </c>
      <c r="G17" s="97">
        <v>0</v>
      </c>
      <c r="H17" s="97">
        <v>0</v>
      </c>
      <c r="I17" s="97">
        <v>0</v>
      </c>
      <c r="J17" s="97">
        <v>0</v>
      </c>
      <c r="K17" s="107">
        <v>0</v>
      </c>
      <c r="M17" s="45"/>
      <c r="N17" s="45"/>
    </row>
    <row r="18" s="64" customFormat="1" ht="24.95" customHeight="1" spans="1:14">
      <c r="A18" s="85"/>
      <c r="B18" s="99"/>
      <c r="C18" s="85" t="s">
        <v>115</v>
      </c>
      <c r="D18" s="88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107">
        <v>0</v>
      </c>
      <c r="M18" s="45"/>
      <c r="N18" s="45"/>
    </row>
    <row r="19" s="64" customFormat="1" ht="24.95" customHeight="1" spans="1:14">
      <c r="A19" s="85"/>
      <c r="B19" s="99"/>
      <c r="C19" s="85" t="s">
        <v>116</v>
      </c>
      <c r="D19" s="88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107">
        <v>0</v>
      </c>
      <c r="M19" s="45"/>
      <c r="N19" s="45"/>
    </row>
    <row r="20" s="64" customFormat="1" ht="24.95" customHeight="1" spans="1:14">
      <c r="A20" s="85"/>
      <c r="B20" s="99"/>
      <c r="C20" s="85" t="s">
        <v>117</v>
      </c>
      <c r="D20" s="88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107">
        <v>0</v>
      </c>
      <c r="M20" s="45"/>
      <c r="N20" s="45"/>
    </row>
    <row r="21" s="64" customFormat="1" ht="24.95" customHeight="1" spans="1:14">
      <c r="A21" s="85"/>
      <c r="B21" s="99"/>
      <c r="C21" s="85" t="s">
        <v>118</v>
      </c>
      <c r="D21" s="88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107">
        <v>0</v>
      </c>
      <c r="M21" s="45"/>
      <c r="N21" s="45"/>
    </row>
    <row r="22" s="64" customFormat="1" ht="24.95" customHeight="1" spans="1:14">
      <c r="A22" s="85"/>
      <c r="B22" s="99"/>
      <c r="C22" s="85" t="s">
        <v>119</v>
      </c>
      <c r="D22" s="8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107">
        <v>0</v>
      </c>
      <c r="M22" s="45"/>
      <c r="N22" s="45"/>
    </row>
    <row r="23" s="64" customFormat="1" ht="24.95" customHeight="1" spans="1:14">
      <c r="A23" s="85"/>
      <c r="B23" s="99"/>
      <c r="C23" s="85" t="s">
        <v>120</v>
      </c>
      <c r="D23" s="8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107">
        <v>0</v>
      </c>
      <c r="M23" s="45"/>
      <c r="N23" s="45"/>
    </row>
    <row r="24" s="64" customFormat="1" ht="24.95" customHeight="1" spans="1:14">
      <c r="A24" s="85"/>
      <c r="B24" s="99"/>
      <c r="C24" s="85" t="s">
        <v>121</v>
      </c>
      <c r="D24" s="8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107">
        <v>0</v>
      </c>
      <c r="M24" s="45"/>
      <c r="N24" s="45"/>
    </row>
    <row r="25" s="64" customFormat="1" ht="24.95" customHeight="1" spans="1:14">
      <c r="A25" s="85"/>
      <c r="B25" s="99"/>
      <c r="C25" s="85" t="s">
        <v>122</v>
      </c>
      <c r="D25" s="88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107">
        <v>0</v>
      </c>
      <c r="M25" s="45"/>
      <c r="N25" s="45"/>
    </row>
    <row r="26" s="64" customFormat="1" ht="24.95" customHeight="1" spans="1:14">
      <c r="A26" s="85"/>
      <c r="B26" s="99"/>
      <c r="C26" s="85" t="s">
        <v>123</v>
      </c>
      <c r="D26" s="88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107">
        <v>0</v>
      </c>
      <c r="M26" s="45"/>
      <c r="N26" s="45"/>
    </row>
    <row r="27" s="64" customFormat="1" ht="24.95" customHeight="1" spans="1:14">
      <c r="A27" s="85"/>
      <c r="B27" s="99"/>
      <c r="C27" s="85" t="s">
        <v>124</v>
      </c>
      <c r="D27" s="88">
        <v>104093</v>
      </c>
      <c r="E27" s="97">
        <v>104093</v>
      </c>
      <c r="F27" s="97">
        <v>104093</v>
      </c>
      <c r="G27" s="97">
        <v>0</v>
      </c>
      <c r="H27" s="97">
        <v>0</v>
      </c>
      <c r="I27" s="97">
        <v>0</v>
      </c>
      <c r="J27" s="97">
        <v>0</v>
      </c>
      <c r="K27" s="107">
        <v>0</v>
      </c>
      <c r="M27" s="45"/>
      <c r="N27" s="45"/>
    </row>
    <row r="28" s="64" customFormat="1" ht="24.95" customHeight="1" spans="1:14">
      <c r="A28" s="85"/>
      <c r="B28" s="99"/>
      <c r="C28" s="85" t="s">
        <v>125</v>
      </c>
      <c r="D28" s="88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107">
        <v>0</v>
      </c>
      <c r="M28" s="45"/>
      <c r="N28" s="45"/>
    </row>
    <row r="29" s="64" customFormat="1" ht="24.95" customHeight="1" spans="1:14">
      <c r="A29" s="85"/>
      <c r="B29" s="99"/>
      <c r="C29" s="85" t="s">
        <v>126</v>
      </c>
      <c r="D29" s="88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8">
        <v>0</v>
      </c>
      <c r="M29" s="45"/>
      <c r="N29" s="45"/>
    </row>
    <row r="30" s="64" customFormat="1" ht="24.95" customHeight="1" spans="1:14">
      <c r="A30" s="85"/>
      <c r="B30" s="99"/>
      <c r="C30" s="85" t="s">
        <v>127</v>
      </c>
      <c r="D30" s="88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107">
        <v>0</v>
      </c>
      <c r="M30" s="45"/>
      <c r="N30" s="45"/>
    </row>
    <row r="31" s="64" customFormat="1" ht="24.95" customHeight="1" spans="1:14">
      <c r="A31" s="85"/>
      <c r="B31" s="99"/>
      <c r="C31" s="85" t="s">
        <v>128</v>
      </c>
      <c r="D31" s="88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107">
        <v>0</v>
      </c>
      <c r="M31" s="45"/>
      <c r="N31" s="45"/>
    </row>
    <row r="32" s="64" customFormat="1" ht="24.95" customHeight="1" spans="1:14">
      <c r="A32" s="85"/>
      <c r="B32" s="99"/>
      <c r="C32" s="85" t="s">
        <v>129</v>
      </c>
      <c r="D32" s="88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107">
        <v>0</v>
      </c>
      <c r="M32" s="45"/>
      <c r="N32" s="45"/>
    </row>
    <row r="33" s="64" customFormat="1" ht="24.95" customHeight="1" spans="1:14">
      <c r="A33" s="85"/>
      <c r="B33" s="99"/>
      <c r="C33" s="85" t="s">
        <v>130</v>
      </c>
      <c r="D33" s="88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107">
        <v>0</v>
      </c>
      <c r="M33" s="45"/>
      <c r="N33" s="45"/>
    </row>
    <row r="34" s="64" customFormat="1" ht="24.95" customHeight="1" spans="1:14">
      <c r="A34" s="85"/>
      <c r="B34" s="99"/>
      <c r="C34" s="85" t="s">
        <v>131</v>
      </c>
      <c r="D34" s="88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107">
        <v>0</v>
      </c>
      <c r="M34" s="45"/>
      <c r="N34" s="45"/>
    </row>
    <row r="35" s="64" customFormat="1" ht="24.95" customHeight="1" spans="1:14">
      <c r="A35" s="85"/>
      <c r="B35" s="99"/>
      <c r="C35" s="85" t="s">
        <v>132</v>
      </c>
      <c r="D35" s="88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107">
        <v>0</v>
      </c>
      <c r="M35" s="45"/>
      <c r="N35" s="45"/>
    </row>
    <row r="36" ht="24.95" customHeight="1" spans="1:14">
      <c r="A36" s="85"/>
      <c r="B36" s="99"/>
      <c r="C36" s="85"/>
      <c r="D36" s="97"/>
      <c r="E36" s="96"/>
      <c r="F36" s="96"/>
      <c r="G36" s="96"/>
      <c r="H36" s="96"/>
      <c r="I36" s="96"/>
      <c r="J36" s="96"/>
      <c r="K36" s="109"/>
      <c r="L36" s="64"/>
      <c r="M36"/>
      <c r="N36"/>
    </row>
    <row r="37" ht="24.95" customHeight="1" spans="1:14">
      <c r="A37" s="85"/>
      <c r="B37" s="99"/>
      <c r="C37" s="85"/>
      <c r="D37" s="88"/>
      <c r="E37" s="98"/>
      <c r="F37" s="98"/>
      <c r="G37" s="98"/>
      <c r="H37" s="98"/>
      <c r="I37" s="98"/>
      <c r="J37" s="98"/>
      <c r="K37" s="109"/>
      <c r="L37"/>
      <c r="M37"/>
      <c r="N37"/>
    </row>
    <row r="38" s="64" customFormat="1" ht="24.95" customHeight="1" spans="1:14">
      <c r="A38" s="101" t="s">
        <v>133</v>
      </c>
      <c r="B38" s="98">
        <v>3818671</v>
      </c>
      <c r="C38" s="102" t="s">
        <v>134</v>
      </c>
      <c r="D38" s="88">
        <v>3818671</v>
      </c>
      <c r="E38" s="88">
        <v>3818671</v>
      </c>
      <c r="F38" s="88">
        <v>3818671</v>
      </c>
      <c r="G38" s="88">
        <v>0</v>
      </c>
      <c r="H38" s="88">
        <v>0</v>
      </c>
      <c r="I38" s="88">
        <v>0</v>
      </c>
      <c r="J38" s="88">
        <v>0</v>
      </c>
      <c r="K38" s="110">
        <v>0</v>
      </c>
      <c r="L38" s="45"/>
      <c r="M38" s="45"/>
      <c r="N38" s="45"/>
    </row>
    <row r="39" ht="24" customHeight="1" spans="1:14">
      <c r="A39" s="103"/>
      <c r="B39" s="64"/>
      <c r="C39" s="64"/>
      <c r="D39" s="104"/>
      <c r="E39" s="104"/>
      <c r="F39" s="104"/>
      <c r="G39" s="104"/>
      <c r="H39" s="104"/>
      <c r="I39" s="104"/>
      <c r="J39" s="104"/>
      <c r="K39"/>
      <c r="L39"/>
      <c r="M39"/>
      <c r="N39"/>
    </row>
    <row r="40" ht="14.25" spans="1:14">
      <c r="A40"/>
      <c r="B40" s="64"/>
      <c r="C40" s="64"/>
      <c r="D40"/>
      <c r="E40" s="64"/>
      <c r="F40" s="64"/>
      <c r="G40" s="64"/>
      <c r="H40" s="64"/>
      <c r="I40" s="64"/>
      <c r="J40" s="64"/>
      <c r="K40"/>
      <c r="L40"/>
      <c r="M40"/>
      <c r="N40"/>
    </row>
    <row r="41" ht="14.25" spans="1:14">
      <c r="A41"/>
      <c r="B41" s="64"/>
      <c r="C41" s="64"/>
      <c r="D41"/>
      <c r="E41" s="64"/>
      <c r="F41" s="64"/>
      <c r="G41" s="64"/>
      <c r="H41" s="64"/>
      <c r="I41" s="64"/>
      <c r="J41" s="64"/>
      <c r="K41"/>
      <c r="L41"/>
      <c r="M41"/>
      <c r="N41"/>
    </row>
    <row r="42" ht="14.25" spans="1:14">
      <c r="A42"/>
      <c r="B42"/>
      <c r="C42" s="64"/>
      <c r="D42" s="64"/>
      <c r="E42" s="64"/>
      <c r="F42" s="64"/>
      <c r="G42" s="64"/>
      <c r="H42" s="64"/>
      <c r="I42" s="64"/>
      <c r="J42" s="64"/>
      <c r="K42"/>
      <c r="L42"/>
      <c r="M42"/>
      <c r="N42"/>
    </row>
    <row r="43" ht="14.25" spans="1:14">
      <c r="A43"/>
      <c r="B43"/>
      <c r="C43" s="64"/>
      <c r="D43"/>
      <c r="E43" s="64"/>
      <c r="F43" s="64"/>
      <c r="G43" s="64"/>
      <c r="H43" s="64"/>
      <c r="I43" s="64"/>
      <c r="J43" s="64"/>
      <c r="K43"/>
      <c r="L43"/>
      <c r="M43"/>
      <c r="N43"/>
    </row>
    <row r="44" ht="14.25" spans="1:14">
      <c r="A44"/>
      <c r="B44"/>
      <c r="C44"/>
      <c r="D44"/>
      <c r="E44" s="64"/>
      <c r="F44" s="64"/>
      <c r="G44" s="64"/>
      <c r="H44" s="64"/>
      <c r="I44" s="64"/>
      <c r="J44" s="64"/>
      <c r="K44"/>
      <c r="L44"/>
      <c r="M44"/>
      <c r="N44"/>
    </row>
    <row r="45" ht="14.25" spans="1:14">
      <c r="A45"/>
      <c r="B45"/>
      <c r="C45"/>
      <c r="D45"/>
      <c r="E45" s="64"/>
      <c r="F45" s="64"/>
      <c r="G45" s="64"/>
      <c r="H45" s="64"/>
      <c r="I45" s="64"/>
      <c r="J45" s="64"/>
      <c r="K45"/>
      <c r="L45"/>
      <c r="M45"/>
      <c r="N45"/>
    </row>
    <row r="46" ht="14.25" spans="1:14">
      <c r="A46"/>
      <c r="B46"/>
      <c r="C46"/>
      <c r="D46"/>
      <c r="E46" s="64"/>
      <c r="F46" s="64"/>
      <c r="G46" s="64"/>
      <c r="H46" s="64"/>
      <c r="I46" s="64"/>
      <c r="J46" s="64"/>
      <c r="K46"/>
      <c r="L46"/>
      <c r="M46"/>
      <c r="N46"/>
    </row>
    <row r="47" ht="14.25" spans="1:14">
      <c r="A47"/>
      <c r="B47"/>
      <c r="C47"/>
      <c r="D47"/>
      <c r="E47" s="64"/>
      <c r="F47" s="64"/>
      <c r="G47" s="64"/>
      <c r="H47" s="64"/>
      <c r="I47" s="64"/>
      <c r="J47" s="64"/>
      <c r="K47"/>
      <c r="L47"/>
      <c r="M47"/>
      <c r="N47"/>
    </row>
    <row r="48" ht="14.25" spans="1:14">
      <c r="A48" s="64"/>
      <c r="B48"/>
      <c r="C48"/>
      <c r="D48"/>
      <c r="E48" s="64"/>
      <c r="F48" s="64"/>
      <c r="G48" s="64"/>
      <c r="H48" s="64"/>
      <c r="I48" s="64"/>
      <c r="J48" s="64"/>
      <c r="K48"/>
      <c r="L48"/>
      <c r="M48"/>
      <c r="N48"/>
    </row>
    <row r="49" ht="14.25" spans="1:14">
      <c r="A49"/>
      <c r="B49"/>
      <c r="C49"/>
      <c r="D49" s="64"/>
      <c r="E49" s="64"/>
      <c r="F49" s="64"/>
      <c r="G49" s="64"/>
      <c r="H49" s="64"/>
      <c r="I49" s="64"/>
      <c r="J49" s="64"/>
      <c r="K49"/>
      <c r="L49"/>
      <c r="M49"/>
      <c r="N49"/>
    </row>
    <row r="50" ht="14.25" spans="1:14">
      <c r="A50"/>
      <c r="B50"/>
      <c r="C50"/>
      <c r="D50" s="64"/>
      <c r="E50" s="64"/>
      <c r="F50" s="64"/>
      <c r="G50" s="64"/>
      <c r="H50" s="64"/>
      <c r="I50" s="64"/>
      <c r="J50" s="64"/>
      <c r="K50"/>
      <c r="L50"/>
      <c r="M50"/>
      <c r="N50"/>
    </row>
    <row r="51" ht="14.25" spans="1:14">
      <c r="A51"/>
      <c r="B51"/>
      <c r="C51"/>
      <c r="D51" s="64"/>
      <c r="E51" s="64"/>
      <c r="F51" s="64"/>
      <c r="G51" s="64"/>
      <c r="H51" s="64"/>
      <c r="I51" s="64"/>
      <c r="J51" s="64"/>
      <c r="K51"/>
      <c r="L51"/>
      <c r="M51"/>
      <c r="N51"/>
    </row>
    <row r="52" ht="14.25" spans="1:14">
      <c r="A52"/>
      <c r="B52"/>
      <c r="C52"/>
      <c r="D52" s="64"/>
      <c r="E52" s="64"/>
      <c r="F52" s="64"/>
      <c r="G52" s="64"/>
      <c r="H52" s="64"/>
      <c r="I52" s="64"/>
      <c r="J52" s="64"/>
      <c r="K52"/>
      <c r="L52"/>
      <c r="M52"/>
      <c r="N52"/>
    </row>
    <row r="53" ht="14.25" spans="1:14">
      <c r="A53"/>
      <c r="B53"/>
      <c r="C53"/>
      <c r="D53"/>
      <c r="E53" s="64"/>
      <c r="F53" s="64"/>
      <c r="G53" s="64"/>
      <c r="H53" s="64"/>
      <c r="I53" s="64"/>
      <c r="J53" s="64"/>
      <c r="K53"/>
      <c r="L53"/>
      <c r="M53"/>
      <c r="N53"/>
    </row>
    <row r="54" ht="14.25" spans="1:14">
      <c r="A54"/>
      <c r="B54"/>
      <c r="C54"/>
      <c r="D54" s="64"/>
      <c r="E54" s="64"/>
      <c r="F54" s="64"/>
      <c r="G54" s="64"/>
      <c r="H54" s="64"/>
      <c r="I54" s="64"/>
      <c r="J54" s="64"/>
      <c r="K54"/>
      <c r="L54"/>
      <c r="M54"/>
      <c r="N54"/>
    </row>
    <row r="55" ht="14.25" spans="1:14">
      <c r="A55"/>
      <c r="B55"/>
      <c r="C55"/>
      <c r="D55" s="64"/>
      <c r="E55" s="64"/>
      <c r="F55" s="64"/>
      <c r="G55" s="64"/>
      <c r="H55" s="64"/>
      <c r="I55" s="64"/>
      <c r="J55"/>
      <c r="K55"/>
      <c r="L55"/>
      <c r="M55"/>
      <c r="N55"/>
    </row>
    <row r="56" ht="14.25" spans="1:14">
      <c r="A56"/>
      <c r="B56"/>
      <c r="C56"/>
      <c r="D56" s="64"/>
      <c r="E56" s="64"/>
      <c r="F56" s="64"/>
      <c r="G56" s="64"/>
      <c r="H56" s="64"/>
      <c r="I56" s="64"/>
      <c r="J56"/>
      <c r="K56"/>
      <c r="L56"/>
      <c r="M56"/>
      <c r="N56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277777777778" right="0.590277777777778" top="0.393055555555556" bottom="0.393055555555556" header="0.511805555555556" footer="0.511805555555556"/>
  <pageSetup paperSize="9" scale="6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4"/>
  <sheetViews>
    <sheetView showGridLines="0" showZeros="0" workbookViewId="0">
      <selection activeCell="U18" sqref="U18"/>
    </sheetView>
  </sheetViews>
  <sheetFormatPr defaultColWidth="9" defaultRowHeight="14.25"/>
  <cols>
    <col min="1" max="1" width="3.75" style="32" customWidth="1"/>
    <col min="2" max="2" width="4.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" style="32" customWidth="1"/>
    <col min="10" max="10" width="10.625" style="32" customWidth="1"/>
    <col min="11" max="11" width="10.25" style="32" customWidth="1"/>
    <col min="12" max="12" width="10" style="32" customWidth="1"/>
    <col min="13" max="13" width="12" style="32" customWidth="1"/>
    <col min="14" max="215" width="6.875" style="32" customWidth="1"/>
    <col min="216" max="16384" width="9" style="32"/>
  </cols>
  <sheetData>
    <row r="1" customHeight="1" spans="1:13">
      <c r="A1" s="3"/>
      <c r="B1" s="3"/>
      <c r="C1" s="4"/>
      <c r="D1" s="5"/>
      <c r="E1" s="6"/>
      <c r="F1" s="7"/>
      <c r="G1" s="7"/>
      <c r="H1" s="45"/>
      <c r="I1" s="45"/>
      <c r="J1" s="45"/>
      <c r="K1" s="45"/>
      <c r="L1" s="45"/>
      <c r="M1" s="61" t="s">
        <v>135</v>
      </c>
    </row>
    <row r="2" ht="25.5" customHeight="1" spans="1:13">
      <c r="A2" s="8" t="s">
        <v>136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4.75" customHeight="1" spans="1:1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62" t="s">
        <v>95</v>
      </c>
    </row>
    <row r="4" ht="15" customHeight="1" spans="1:13">
      <c r="A4" s="11" t="s">
        <v>137</v>
      </c>
      <c r="B4" s="11"/>
      <c r="C4" s="11"/>
      <c r="D4" s="12" t="s">
        <v>49</v>
      </c>
      <c r="E4" s="13" t="s">
        <v>50</v>
      </c>
      <c r="F4" s="13" t="s">
        <v>138</v>
      </c>
      <c r="G4" s="14" t="s">
        <v>139</v>
      </c>
      <c r="H4" s="14"/>
      <c r="I4" s="14"/>
      <c r="J4" s="14"/>
      <c r="K4" s="26" t="s">
        <v>97</v>
      </c>
      <c r="L4" s="26"/>
      <c r="M4" s="27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98</v>
      </c>
      <c r="I5" s="28" t="s">
        <v>140</v>
      </c>
      <c r="J5" s="28" t="s">
        <v>141</v>
      </c>
      <c r="K5" s="21" t="s">
        <v>16</v>
      </c>
      <c r="L5" s="21"/>
      <c r="M5" s="13" t="s">
        <v>102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98</v>
      </c>
      <c r="I6" s="17" t="s">
        <v>140</v>
      </c>
      <c r="J6" s="13" t="s">
        <v>99</v>
      </c>
      <c r="K6" s="29"/>
      <c r="L6" s="29" t="s">
        <v>101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0"/>
      <c r="L7" s="30"/>
      <c r="M7" s="13"/>
    </row>
    <row r="8" ht="21" customHeight="1" spans="1:13">
      <c r="A8" s="60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 t="s">
        <v>10</v>
      </c>
      <c r="F9" s="23">
        <f t="shared" ref="F9:M9" si="0">F10</f>
        <v>3818671</v>
      </c>
      <c r="G9" s="23">
        <f t="shared" si="0"/>
        <v>2178171</v>
      </c>
      <c r="H9" s="23">
        <f t="shared" si="0"/>
        <v>1857467</v>
      </c>
      <c r="I9" s="23">
        <f t="shared" si="0"/>
        <v>196614</v>
      </c>
      <c r="J9" s="23">
        <f t="shared" si="0"/>
        <v>124090</v>
      </c>
      <c r="K9" s="23">
        <f t="shared" si="0"/>
        <v>1640500</v>
      </c>
      <c r="L9" s="63">
        <f t="shared" si="0"/>
        <v>1640500</v>
      </c>
      <c r="M9" s="31">
        <f t="shared" si="0"/>
        <v>0</v>
      </c>
    </row>
    <row r="10" ht="21.75" customHeight="1" spans="1:13">
      <c r="A10" s="22"/>
      <c r="B10" s="22"/>
      <c r="C10" s="22"/>
      <c r="D10" s="22" t="s">
        <v>57</v>
      </c>
      <c r="E10" s="22" t="s">
        <v>58</v>
      </c>
      <c r="F10" s="23">
        <f t="shared" ref="F10:M10" si="1">F11+F20+F27+F34</f>
        <v>3818671</v>
      </c>
      <c r="G10" s="23">
        <f t="shared" si="1"/>
        <v>2178171</v>
      </c>
      <c r="H10" s="23">
        <f t="shared" si="1"/>
        <v>1857467</v>
      </c>
      <c r="I10" s="23">
        <f t="shared" si="1"/>
        <v>196614</v>
      </c>
      <c r="J10" s="23">
        <f t="shared" si="1"/>
        <v>124090</v>
      </c>
      <c r="K10" s="23">
        <f t="shared" si="1"/>
        <v>1640500</v>
      </c>
      <c r="L10" s="63">
        <f t="shared" si="1"/>
        <v>1640500</v>
      </c>
      <c r="M10" s="31">
        <f t="shared" si="1"/>
        <v>0</v>
      </c>
    </row>
    <row r="11" ht="21.75" customHeight="1" spans="1:13">
      <c r="A11" s="22"/>
      <c r="B11" s="22"/>
      <c r="C11" s="22"/>
      <c r="D11" s="22" t="s">
        <v>59</v>
      </c>
      <c r="E11" s="22" t="s">
        <v>60</v>
      </c>
      <c r="F11" s="23">
        <f t="shared" ref="F11:M11" si="2">SUM(F12:F19)</f>
        <v>2733370</v>
      </c>
      <c r="G11" s="23">
        <f t="shared" si="2"/>
        <v>1092870</v>
      </c>
      <c r="H11" s="23">
        <f t="shared" si="2"/>
        <v>812143</v>
      </c>
      <c r="I11" s="23">
        <f t="shared" si="2"/>
        <v>196614</v>
      </c>
      <c r="J11" s="23">
        <f t="shared" si="2"/>
        <v>84113</v>
      </c>
      <c r="K11" s="23">
        <f t="shared" si="2"/>
        <v>1640500</v>
      </c>
      <c r="L11" s="63">
        <f t="shared" si="2"/>
        <v>1640500</v>
      </c>
      <c r="M11" s="31">
        <f t="shared" si="2"/>
        <v>0</v>
      </c>
    </row>
    <row r="12" ht="21.75" customHeight="1" spans="1:13">
      <c r="A12" s="22" t="s">
        <v>61</v>
      </c>
      <c r="B12" s="22" t="s">
        <v>62</v>
      </c>
      <c r="C12" s="22" t="s">
        <v>63</v>
      </c>
      <c r="D12" s="22" t="s">
        <v>64</v>
      </c>
      <c r="E12" s="22" t="s">
        <v>65</v>
      </c>
      <c r="F12" s="23">
        <v>707703</v>
      </c>
      <c r="G12" s="23">
        <v>707703</v>
      </c>
      <c r="H12" s="23">
        <v>623590</v>
      </c>
      <c r="I12" s="23">
        <v>0</v>
      </c>
      <c r="J12" s="23">
        <v>84113</v>
      </c>
      <c r="K12" s="23">
        <v>0</v>
      </c>
      <c r="L12" s="63">
        <v>0</v>
      </c>
      <c r="M12" s="31">
        <v>0</v>
      </c>
    </row>
    <row r="13" ht="21.75" customHeight="1" spans="1:13">
      <c r="A13" s="22" t="s">
        <v>61</v>
      </c>
      <c r="B13" s="22" t="s">
        <v>62</v>
      </c>
      <c r="C13" s="22" t="s">
        <v>66</v>
      </c>
      <c r="D13" s="22" t="s">
        <v>64</v>
      </c>
      <c r="E13" s="22" t="s">
        <v>67</v>
      </c>
      <c r="F13" s="23">
        <v>1640500</v>
      </c>
      <c r="G13" s="23">
        <v>0</v>
      </c>
      <c r="H13" s="23">
        <v>0</v>
      </c>
      <c r="I13" s="23">
        <v>0</v>
      </c>
      <c r="J13" s="23">
        <v>0</v>
      </c>
      <c r="K13" s="23">
        <v>1640500</v>
      </c>
      <c r="L13" s="63">
        <v>1640500</v>
      </c>
      <c r="M13" s="31">
        <v>0</v>
      </c>
    </row>
    <row r="14" ht="21.75" customHeight="1" spans="1:13">
      <c r="A14" s="22" t="s">
        <v>68</v>
      </c>
      <c r="B14" s="22" t="s">
        <v>69</v>
      </c>
      <c r="C14" s="22" t="s">
        <v>63</v>
      </c>
      <c r="D14" s="22" t="s">
        <v>64</v>
      </c>
      <c r="E14" s="22" t="s">
        <v>70</v>
      </c>
      <c r="F14" s="23">
        <v>196614</v>
      </c>
      <c r="G14" s="23">
        <v>196614</v>
      </c>
      <c r="H14" s="23">
        <v>0</v>
      </c>
      <c r="I14" s="23">
        <v>196614</v>
      </c>
      <c r="J14" s="23">
        <v>0</v>
      </c>
      <c r="K14" s="23">
        <v>0</v>
      </c>
      <c r="L14" s="31">
        <v>0</v>
      </c>
      <c r="M14" s="31">
        <v>0</v>
      </c>
    </row>
    <row r="15" ht="21.75" customHeight="1" spans="1:13">
      <c r="A15" s="22" t="s">
        <v>68</v>
      </c>
      <c r="B15" s="22" t="s">
        <v>69</v>
      </c>
      <c r="C15" s="22" t="s">
        <v>69</v>
      </c>
      <c r="D15" s="22" t="s">
        <v>64</v>
      </c>
      <c r="E15" s="22" t="s">
        <v>71</v>
      </c>
      <c r="F15" s="23">
        <v>61279</v>
      </c>
      <c r="G15" s="23">
        <v>61279</v>
      </c>
      <c r="H15" s="23">
        <v>61279</v>
      </c>
      <c r="I15" s="23">
        <v>0</v>
      </c>
      <c r="J15" s="23">
        <v>0</v>
      </c>
      <c r="K15" s="23">
        <v>0</v>
      </c>
      <c r="L15" s="31">
        <v>0</v>
      </c>
      <c r="M15" s="31">
        <v>0</v>
      </c>
    </row>
    <row r="16" ht="21.75" customHeight="1" spans="1:13">
      <c r="A16" s="22" t="s">
        <v>68</v>
      </c>
      <c r="B16" s="22" t="s">
        <v>72</v>
      </c>
      <c r="C16" s="22" t="s">
        <v>63</v>
      </c>
      <c r="D16" s="22" t="s">
        <v>64</v>
      </c>
      <c r="E16" s="22" t="s">
        <v>73</v>
      </c>
      <c r="F16" s="23">
        <v>725</v>
      </c>
      <c r="G16" s="23">
        <v>725</v>
      </c>
      <c r="H16" s="23">
        <v>725</v>
      </c>
      <c r="I16" s="23">
        <v>0</v>
      </c>
      <c r="J16" s="23">
        <v>0</v>
      </c>
      <c r="K16" s="23">
        <v>0</v>
      </c>
      <c r="L16" s="31">
        <v>0</v>
      </c>
      <c r="M16" s="31">
        <v>0</v>
      </c>
    </row>
    <row r="17" s="32" customFormat="1" ht="21.75" customHeight="1" spans="1:13">
      <c r="A17" s="22" t="s">
        <v>74</v>
      </c>
      <c r="B17" s="22" t="s">
        <v>75</v>
      </c>
      <c r="C17" s="22" t="s">
        <v>63</v>
      </c>
      <c r="D17" s="22" t="s">
        <v>64</v>
      </c>
      <c r="E17" s="22" t="s">
        <v>76</v>
      </c>
      <c r="F17" s="23">
        <v>49685</v>
      </c>
      <c r="G17" s="23">
        <v>49685</v>
      </c>
      <c r="H17" s="23">
        <v>49685</v>
      </c>
      <c r="I17" s="23">
        <v>0</v>
      </c>
      <c r="J17" s="23">
        <v>0</v>
      </c>
      <c r="K17" s="23">
        <v>0</v>
      </c>
      <c r="L17" s="31">
        <v>0</v>
      </c>
      <c r="M17" s="31">
        <v>0</v>
      </c>
    </row>
    <row r="18" ht="21.75" customHeight="1" spans="1:13">
      <c r="A18" s="22" t="s">
        <v>74</v>
      </c>
      <c r="B18" s="22" t="s">
        <v>75</v>
      </c>
      <c r="C18" s="22" t="s">
        <v>77</v>
      </c>
      <c r="D18" s="22" t="s">
        <v>64</v>
      </c>
      <c r="E18" s="22" t="s">
        <v>78</v>
      </c>
      <c r="F18" s="23">
        <v>33344</v>
      </c>
      <c r="G18" s="23">
        <v>33344</v>
      </c>
      <c r="H18" s="23">
        <v>33344</v>
      </c>
      <c r="I18" s="23">
        <v>0</v>
      </c>
      <c r="J18" s="23">
        <v>0</v>
      </c>
      <c r="K18" s="23">
        <v>0</v>
      </c>
      <c r="L18" s="31">
        <v>0</v>
      </c>
      <c r="M18" s="31">
        <v>0</v>
      </c>
    </row>
    <row r="19" ht="21.75" customHeight="1" spans="1:13">
      <c r="A19" s="22" t="s">
        <v>79</v>
      </c>
      <c r="B19" s="22" t="s">
        <v>66</v>
      </c>
      <c r="C19" s="22" t="s">
        <v>63</v>
      </c>
      <c r="D19" s="22" t="s">
        <v>64</v>
      </c>
      <c r="E19" s="22" t="s">
        <v>80</v>
      </c>
      <c r="F19" s="23">
        <v>43520</v>
      </c>
      <c r="G19" s="23">
        <v>43520</v>
      </c>
      <c r="H19" s="23">
        <v>43520</v>
      </c>
      <c r="I19" s="23">
        <v>0</v>
      </c>
      <c r="J19" s="23">
        <v>0</v>
      </c>
      <c r="K19" s="23">
        <v>0</v>
      </c>
      <c r="L19" s="31">
        <v>0</v>
      </c>
      <c r="M19" s="31">
        <v>0</v>
      </c>
    </row>
    <row r="20" ht="21.75" customHeight="1" spans="1:13">
      <c r="A20" s="22"/>
      <c r="B20" s="22"/>
      <c r="C20" s="22"/>
      <c r="D20" s="22" t="s">
        <v>81</v>
      </c>
      <c r="E20" s="22" t="s">
        <v>82</v>
      </c>
      <c r="F20" s="23">
        <f t="shared" ref="F20:M20" si="3">SUM(F21:F26)</f>
        <v>505132</v>
      </c>
      <c r="G20" s="23">
        <f t="shared" si="3"/>
        <v>505132</v>
      </c>
      <c r="H20" s="23">
        <f t="shared" si="3"/>
        <v>486856</v>
      </c>
      <c r="I20" s="23">
        <f t="shared" si="3"/>
        <v>0</v>
      </c>
      <c r="J20" s="23">
        <f t="shared" si="3"/>
        <v>18276</v>
      </c>
      <c r="K20" s="23">
        <f t="shared" si="3"/>
        <v>0</v>
      </c>
      <c r="L20" s="31">
        <f t="shared" si="3"/>
        <v>0</v>
      </c>
      <c r="M20" s="31">
        <f t="shared" si="3"/>
        <v>0</v>
      </c>
    </row>
    <row r="21" ht="21.75" customHeight="1" spans="1:13">
      <c r="A21" s="22" t="s">
        <v>61</v>
      </c>
      <c r="B21" s="22" t="s">
        <v>62</v>
      </c>
      <c r="C21" s="22" t="s">
        <v>83</v>
      </c>
      <c r="D21" s="22" t="s">
        <v>84</v>
      </c>
      <c r="E21" s="22" t="s">
        <v>85</v>
      </c>
      <c r="F21" s="23">
        <v>410338</v>
      </c>
      <c r="G21" s="23">
        <v>410338</v>
      </c>
      <c r="H21" s="23">
        <v>392062</v>
      </c>
      <c r="I21" s="23">
        <v>0</v>
      </c>
      <c r="J21" s="23">
        <v>18276</v>
      </c>
      <c r="K21" s="23">
        <v>0</v>
      </c>
      <c r="L21" s="31">
        <v>0</v>
      </c>
      <c r="M21" s="31">
        <v>0</v>
      </c>
    </row>
    <row r="22" ht="21.75" customHeight="1" spans="1:13">
      <c r="A22" s="22" t="s">
        <v>68</v>
      </c>
      <c r="B22" s="22" t="s">
        <v>69</v>
      </c>
      <c r="C22" s="22" t="s">
        <v>69</v>
      </c>
      <c r="D22" s="22" t="s">
        <v>84</v>
      </c>
      <c r="E22" s="22" t="s">
        <v>71</v>
      </c>
      <c r="F22" s="23">
        <v>38091</v>
      </c>
      <c r="G22" s="23">
        <v>38091</v>
      </c>
      <c r="H22" s="23">
        <v>38091</v>
      </c>
      <c r="I22" s="23">
        <v>0</v>
      </c>
      <c r="J22" s="23">
        <v>0</v>
      </c>
      <c r="K22" s="23">
        <v>0</v>
      </c>
      <c r="L22" s="31">
        <v>0</v>
      </c>
      <c r="M22" s="31">
        <v>0</v>
      </c>
    </row>
    <row r="23" ht="21.75" customHeight="1" spans="1:13">
      <c r="A23" s="22" t="s">
        <v>68</v>
      </c>
      <c r="B23" s="22" t="s">
        <v>72</v>
      </c>
      <c r="C23" s="22" t="s">
        <v>63</v>
      </c>
      <c r="D23" s="22" t="s">
        <v>84</v>
      </c>
      <c r="E23" s="22" t="s">
        <v>73</v>
      </c>
      <c r="F23" s="23">
        <v>2618</v>
      </c>
      <c r="G23" s="23">
        <v>2618</v>
      </c>
      <c r="H23" s="23">
        <v>2618</v>
      </c>
      <c r="I23" s="23">
        <v>0</v>
      </c>
      <c r="J23" s="23">
        <v>0</v>
      </c>
      <c r="K23" s="23">
        <v>0</v>
      </c>
      <c r="L23" s="31">
        <v>0</v>
      </c>
      <c r="M23" s="31">
        <v>0</v>
      </c>
    </row>
    <row r="24" s="32" customFormat="1" ht="21.75" customHeight="1" spans="1:13">
      <c r="A24" s="22" t="s">
        <v>74</v>
      </c>
      <c r="B24" s="22" t="s">
        <v>75</v>
      </c>
      <c r="C24" s="22" t="s">
        <v>66</v>
      </c>
      <c r="D24" s="22" t="s">
        <v>84</v>
      </c>
      <c r="E24" s="22" t="s">
        <v>86</v>
      </c>
      <c r="F24" s="23">
        <v>15474</v>
      </c>
      <c r="G24" s="23">
        <v>15474</v>
      </c>
      <c r="H24" s="23">
        <v>15474</v>
      </c>
      <c r="I24" s="23">
        <v>0</v>
      </c>
      <c r="J24" s="23">
        <v>0</v>
      </c>
      <c r="K24" s="23">
        <v>0</v>
      </c>
      <c r="L24" s="31">
        <v>0</v>
      </c>
      <c r="M24" s="31">
        <v>0</v>
      </c>
    </row>
    <row r="25" ht="21.75" customHeight="1" spans="1:13">
      <c r="A25" s="22" t="s">
        <v>74</v>
      </c>
      <c r="B25" s="22" t="s">
        <v>75</v>
      </c>
      <c r="C25" s="22" t="s">
        <v>77</v>
      </c>
      <c r="D25" s="22" t="s">
        <v>84</v>
      </c>
      <c r="E25" s="22" t="s">
        <v>78</v>
      </c>
      <c r="F25" s="23">
        <v>10043</v>
      </c>
      <c r="G25" s="23">
        <v>10043</v>
      </c>
      <c r="H25" s="23">
        <v>10043</v>
      </c>
      <c r="I25" s="23">
        <v>0</v>
      </c>
      <c r="J25" s="23">
        <v>0</v>
      </c>
      <c r="K25" s="23">
        <v>0</v>
      </c>
      <c r="L25" s="31">
        <v>0</v>
      </c>
      <c r="M25" s="31">
        <v>0</v>
      </c>
    </row>
    <row r="26" ht="21.75" customHeight="1" spans="1:13">
      <c r="A26" s="22" t="s">
        <v>79</v>
      </c>
      <c r="B26" s="22" t="s">
        <v>66</v>
      </c>
      <c r="C26" s="22" t="s">
        <v>63</v>
      </c>
      <c r="D26" s="22" t="s">
        <v>84</v>
      </c>
      <c r="E26" s="22" t="s">
        <v>80</v>
      </c>
      <c r="F26" s="23">
        <v>28568</v>
      </c>
      <c r="G26" s="23">
        <v>28568</v>
      </c>
      <c r="H26" s="23">
        <v>28568</v>
      </c>
      <c r="I26" s="23">
        <v>0</v>
      </c>
      <c r="J26" s="23">
        <v>0</v>
      </c>
      <c r="K26" s="23">
        <v>0</v>
      </c>
      <c r="L26" s="31">
        <v>0</v>
      </c>
      <c r="M26" s="31">
        <v>0</v>
      </c>
    </row>
    <row r="27" ht="21.75" customHeight="1" spans="1:13">
      <c r="A27" s="22"/>
      <c r="B27" s="22"/>
      <c r="C27" s="22"/>
      <c r="D27" s="22" t="s">
        <v>87</v>
      </c>
      <c r="E27" s="22" t="s">
        <v>88</v>
      </c>
      <c r="F27" s="23">
        <f t="shared" ref="F27:M27" si="4">SUM(F28:F33)</f>
        <v>231208</v>
      </c>
      <c r="G27" s="23">
        <f t="shared" si="4"/>
        <v>231208</v>
      </c>
      <c r="H27" s="23">
        <f t="shared" si="4"/>
        <v>222577</v>
      </c>
      <c r="I27" s="23">
        <f t="shared" si="4"/>
        <v>0</v>
      </c>
      <c r="J27" s="23">
        <f t="shared" si="4"/>
        <v>8631</v>
      </c>
      <c r="K27" s="23">
        <f t="shared" si="4"/>
        <v>0</v>
      </c>
      <c r="L27" s="31">
        <f t="shared" si="4"/>
        <v>0</v>
      </c>
      <c r="M27" s="31">
        <f t="shared" si="4"/>
        <v>0</v>
      </c>
    </row>
    <row r="28" ht="21.75" customHeight="1" spans="1:13">
      <c r="A28" s="22" t="s">
        <v>61</v>
      </c>
      <c r="B28" s="22" t="s">
        <v>62</v>
      </c>
      <c r="C28" s="22" t="s">
        <v>83</v>
      </c>
      <c r="D28" s="22" t="s">
        <v>89</v>
      </c>
      <c r="E28" s="22" t="s">
        <v>85</v>
      </c>
      <c r="F28" s="23">
        <v>188918</v>
      </c>
      <c r="G28" s="23">
        <v>188918</v>
      </c>
      <c r="H28" s="23">
        <v>180287</v>
      </c>
      <c r="I28" s="23">
        <v>0</v>
      </c>
      <c r="J28" s="23">
        <v>8631</v>
      </c>
      <c r="K28" s="23">
        <v>0</v>
      </c>
      <c r="L28" s="31">
        <v>0</v>
      </c>
      <c r="M28" s="31">
        <v>0</v>
      </c>
    </row>
    <row r="29" ht="21.75" customHeight="1" spans="1:13">
      <c r="A29" s="22" t="s">
        <v>68</v>
      </c>
      <c r="B29" s="22" t="s">
        <v>69</v>
      </c>
      <c r="C29" s="22" t="s">
        <v>69</v>
      </c>
      <c r="D29" s="22" t="s">
        <v>89</v>
      </c>
      <c r="E29" s="22" t="s">
        <v>71</v>
      </c>
      <c r="F29" s="23">
        <v>16982</v>
      </c>
      <c r="G29" s="23">
        <v>16982</v>
      </c>
      <c r="H29" s="23">
        <v>16982</v>
      </c>
      <c r="I29" s="23">
        <v>0</v>
      </c>
      <c r="J29" s="23">
        <v>0</v>
      </c>
      <c r="K29" s="23">
        <v>0</v>
      </c>
      <c r="L29" s="31">
        <v>0</v>
      </c>
      <c r="M29" s="31">
        <v>0</v>
      </c>
    </row>
    <row r="30" ht="21.75" customHeight="1" spans="1:13">
      <c r="A30" s="22" t="s">
        <v>68</v>
      </c>
      <c r="B30" s="22" t="s">
        <v>72</v>
      </c>
      <c r="C30" s="22" t="s">
        <v>63</v>
      </c>
      <c r="D30" s="22" t="s">
        <v>89</v>
      </c>
      <c r="E30" s="22" t="s">
        <v>73</v>
      </c>
      <c r="F30" s="23">
        <v>1168</v>
      </c>
      <c r="G30" s="23">
        <v>1168</v>
      </c>
      <c r="H30" s="23">
        <v>1168</v>
      </c>
      <c r="I30" s="23">
        <v>0</v>
      </c>
      <c r="J30" s="23">
        <v>0</v>
      </c>
      <c r="K30" s="23">
        <v>0</v>
      </c>
      <c r="L30" s="31">
        <v>0</v>
      </c>
      <c r="M30" s="31">
        <v>0</v>
      </c>
    </row>
    <row r="31" s="32" customFormat="1" ht="21.75" customHeight="1" spans="1:13">
      <c r="A31" s="22" t="s">
        <v>74</v>
      </c>
      <c r="B31" s="22" t="s">
        <v>75</v>
      </c>
      <c r="C31" s="22" t="s">
        <v>66</v>
      </c>
      <c r="D31" s="22" t="s">
        <v>89</v>
      </c>
      <c r="E31" s="22" t="s">
        <v>86</v>
      </c>
      <c r="F31" s="23">
        <v>6899</v>
      </c>
      <c r="G31" s="23">
        <v>6899</v>
      </c>
      <c r="H31" s="23">
        <v>6899</v>
      </c>
      <c r="I31" s="23">
        <v>0</v>
      </c>
      <c r="J31" s="23">
        <v>0</v>
      </c>
      <c r="K31" s="23">
        <v>0</v>
      </c>
      <c r="L31" s="31">
        <v>0</v>
      </c>
      <c r="M31" s="31">
        <v>0</v>
      </c>
    </row>
    <row r="32" ht="21.75" customHeight="1" spans="1:13">
      <c r="A32" s="22" t="s">
        <v>74</v>
      </c>
      <c r="B32" s="22" t="s">
        <v>75</v>
      </c>
      <c r="C32" s="22" t="s">
        <v>77</v>
      </c>
      <c r="D32" s="22" t="s">
        <v>89</v>
      </c>
      <c r="E32" s="22" t="s">
        <v>78</v>
      </c>
      <c r="F32" s="23">
        <v>4505</v>
      </c>
      <c r="G32" s="23">
        <v>4505</v>
      </c>
      <c r="H32" s="23">
        <v>4505</v>
      </c>
      <c r="I32" s="23">
        <v>0</v>
      </c>
      <c r="J32" s="23">
        <v>0</v>
      </c>
      <c r="K32" s="23">
        <v>0</v>
      </c>
      <c r="L32" s="31">
        <v>0</v>
      </c>
      <c r="M32" s="31">
        <v>0</v>
      </c>
    </row>
    <row r="33" ht="21.75" customHeight="1" spans="1:13">
      <c r="A33" s="22" t="s">
        <v>79</v>
      </c>
      <c r="B33" s="22" t="s">
        <v>66</v>
      </c>
      <c r="C33" s="22" t="s">
        <v>63</v>
      </c>
      <c r="D33" s="22" t="s">
        <v>89</v>
      </c>
      <c r="E33" s="22" t="s">
        <v>80</v>
      </c>
      <c r="F33" s="23">
        <v>12736</v>
      </c>
      <c r="G33" s="23">
        <v>12736</v>
      </c>
      <c r="H33" s="23">
        <v>12736</v>
      </c>
      <c r="I33" s="23">
        <v>0</v>
      </c>
      <c r="J33" s="23">
        <v>0</v>
      </c>
      <c r="K33" s="23">
        <v>0</v>
      </c>
      <c r="L33" s="31">
        <v>0</v>
      </c>
      <c r="M33" s="31">
        <v>0</v>
      </c>
    </row>
    <row r="34" ht="21.75" customHeight="1" spans="1:13">
      <c r="A34" s="22"/>
      <c r="B34" s="22"/>
      <c r="C34" s="22"/>
      <c r="D34" s="22" t="s">
        <v>90</v>
      </c>
      <c r="E34" s="22" t="s">
        <v>91</v>
      </c>
      <c r="F34" s="23">
        <f t="shared" ref="F34:M34" si="5">SUM(F35:F40)</f>
        <v>348961</v>
      </c>
      <c r="G34" s="23">
        <f t="shared" si="5"/>
        <v>348961</v>
      </c>
      <c r="H34" s="23">
        <f t="shared" si="5"/>
        <v>335891</v>
      </c>
      <c r="I34" s="23">
        <f t="shared" si="5"/>
        <v>0</v>
      </c>
      <c r="J34" s="23">
        <f t="shared" si="5"/>
        <v>13070</v>
      </c>
      <c r="K34" s="23">
        <f t="shared" si="5"/>
        <v>0</v>
      </c>
      <c r="L34" s="31">
        <f t="shared" si="5"/>
        <v>0</v>
      </c>
      <c r="M34" s="31">
        <f t="shared" si="5"/>
        <v>0</v>
      </c>
    </row>
    <row r="35" ht="21.75" customHeight="1" spans="1:13">
      <c r="A35" s="22" t="s">
        <v>61</v>
      </c>
      <c r="B35" s="22" t="s">
        <v>62</v>
      </c>
      <c r="C35" s="22" t="s">
        <v>83</v>
      </c>
      <c r="D35" s="22" t="s">
        <v>92</v>
      </c>
      <c r="E35" s="22" t="s">
        <v>85</v>
      </c>
      <c r="F35" s="23">
        <v>284983</v>
      </c>
      <c r="G35" s="23">
        <v>284983</v>
      </c>
      <c r="H35" s="23">
        <v>271913</v>
      </c>
      <c r="I35" s="23">
        <v>0</v>
      </c>
      <c r="J35" s="23">
        <v>13070</v>
      </c>
      <c r="K35" s="23">
        <v>0</v>
      </c>
      <c r="L35" s="31">
        <v>0</v>
      </c>
      <c r="M35" s="31">
        <v>0</v>
      </c>
    </row>
    <row r="36" ht="21.75" customHeight="1" spans="1:13">
      <c r="A36" s="22" t="s">
        <v>68</v>
      </c>
      <c r="B36" s="22" t="s">
        <v>69</v>
      </c>
      <c r="C36" s="22" t="s">
        <v>69</v>
      </c>
      <c r="D36" s="22" t="s">
        <v>92</v>
      </c>
      <c r="E36" s="22" t="s">
        <v>71</v>
      </c>
      <c r="F36" s="23">
        <v>25692</v>
      </c>
      <c r="G36" s="23">
        <v>25692</v>
      </c>
      <c r="H36" s="23">
        <v>25692</v>
      </c>
      <c r="I36" s="23">
        <v>0</v>
      </c>
      <c r="J36" s="23">
        <v>0</v>
      </c>
      <c r="K36" s="23">
        <v>0</v>
      </c>
      <c r="L36" s="31">
        <v>0</v>
      </c>
      <c r="M36" s="31">
        <v>0</v>
      </c>
    </row>
    <row r="37" ht="21.75" customHeight="1" spans="1:13">
      <c r="A37" s="22" t="s">
        <v>68</v>
      </c>
      <c r="B37" s="22" t="s">
        <v>72</v>
      </c>
      <c r="C37" s="22" t="s">
        <v>63</v>
      </c>
      <c r="D37" s="22" t="s">
        <v>92</v>
      </c>
      <c r="E37" s="22" t="s">
        <v>73</v>
      </c>
      <c r="F37" s="23">
        <v>1766</v>
      </c>
      <c r="G37" s="23">
        <v>1766</v>
      </c>
      <c r="H37" s="23">
        <v>1766</v>
      </c>
      <c r="I37" s="23">
        <v>0</v>
      </c>
      <c r="J37" s="23">
        <v>0</v>
      </c>
      <c r="K37" s="23">
        <v>0</v>
      </c>
      <c r="L37" s="31">
        <v>0</v>
      </c>
      <c r="M37" s="31">
        <v>0</v>
      </c>
    </row>
    <row r="38" s="32" customFormat="1" ht="21.75" customHeight="1" spans="1:13">
      <c r="A38" s="22" t="s">
        <v>74</v>
      </c>
      <c r="B38" s="22" t="s">
        <v>75</v>
      </c>
      <c r="C38" s="22" t="s">
        <v>66</v>
      </c>
      <c r="D38" s="22" t="s">
        <v>92</v>
      </c>
      <c r="E38" s="22" t="s">
        <v>86</v>
      </c>
      <c r="F38" s="23">
        <v>10438</v>
      </c>
      <c r="G38" s="23">
        <v>10438</v>
      </c>
      <c r="H38" s="23">
        <v>10438</v>
      </c>
      <c r="I38" s="23">
        <v>0</v>
      </c>
      <c r="J38" s="23">
        <v>0</v>
      </c>
      <c r="K38" s="23">
        <v>0</v>
      </c>
      <c r="L38" s="31">
        <v>0</v>
      </c>
      <c r="M38" s="31">
        <v>0</v>
      </c>
    </row>
    <row r="39" ht="21.75" customHeight="1" spans="1:13">
      <c r="A39" s="22" t="s">
        <v>74</v>
      </c>
      <c r="B39" s="22" t="s">
        <v>75</v>
      </c>
      <c r="C39" s="22" t="s">
        <v>77</v>
      </c>
      <c r="D39" s="22" t="s">
        <v>92</v>
      </c>
      <c r="E39" s="22" t="s">
        <v>78</v>
      </c>
      <c r="F39" s="23">
        <v>6813</v>
      </c>
      <c r="G39" s="23">
        <v>6813</v>
      </c>
      <c r="H39" s="23">
        <v>6813</v>
      </c>
      <c r="I39" s="23">
        <v>0</v>
      </c>
      <c r="J39" s="23">
        <v>0</v>
      </c>
      <c r="K39" s="23">
        <v>0</v>
      </c>
      <c r="L39" s="31">
        <v>0</v>
      </c>
      <c r="M39" s="31">
        <v>0</v>
      </c>
    </row>
    <row r="40" ht="21.75" customHeight="1" spans="1:13">
      <c r="A40" s="22" t="s">
        <v>79</v>
      </c>
      <c r="B40" s="22" t="s">
        <v>66</v>
      </c>
      <c r="C40" s="22" t="s">
        <v>63</v>
      </c>
      <c r="D40" s="22" t="s">
        <v>92</v>
      </c>
      <c r="E40" s="22" t="s">
        <v>80</v>
      </c>
      <c r="F40" s="23">
        <v>19269</v>
      </c>
      <c r="G40" s="23">
        <v>19269</v>
      </c>
      <c r="H40" s="23">
        <v>19269</v>
      </c>
      <c r="I40" s="23">
        <v>0</v>
      </c>
      <c r="J40" s="23">
        <v>0</v>
      </c>
      <c r="K40" s="23">
        <v>0</v>
      </c>
      <c r="L40" s="31">
        <v>0</v>
      </c>
      <c r="M40" s="31">
        <v>0</v>
      </c>
    </row>
    <row r="41" ht="21.75" customHeight="1" spans="1:1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ht="21.75" customHeight="1" spans="1:1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ht="21.75" customHeight="1" spans="1:1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ht="21.75" customHeight="1" spans="1:1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ht="21.75" customHeight="1" spans="1:1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ht="21.75" customHeight="1" spans="1:13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ht="21.75" customHeight="1" spans="1:13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ht="21.75" customHeight="1" spans="1:13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ht="21.75" customHeight="1" spans="1:13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ht="21.75" customHeight="1" spans="1:13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ht="21.75" customHeight="1" spans="1:13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ht="21.75" customHeight="1" spans="1:1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ht="21.75" customHeight="1" spans="1:13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ht="21.75" customHeight="1" spans="1:13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ht="21.75" customHeight="1" spans="1:13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ht="21.75" customHeight="1" spans="1:13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ht="21.75" customHeight="1" spans="1:13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ht="21.75" customHeight="1" spans="1:13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ht="21.75" customHeight="1" spans="1:1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ht="21.75" customHeight="1" spans="1:1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ht="21.75" customHeight="1" spans="1:1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ht="21.75" customHeight="1" spans="1:1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ht="21.75" customHeight="1" spans="1:1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ht="21.75" customHeight="1" spans="1:1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ht="21.75" customHeight="1" spans="1:13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ht="21.75" customHeight="1" spans="1:13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ht="21.75" customHeight="1" spans="1:13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ht="21.75" customHeight="1" spans="1:13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ht="21.75" customHeight="1" spans="1:13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ht="21.75" customHeight="1" spans="1:13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ht="21.75" customHeight="1" spans="1:13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ht="21.75" customHeight="1" spans="1:13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ht="21.75" customHeight="1" spans="1:13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ht="21.75" customHeight="1" spans="1:13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ht="21.75" customHeight="1" spans="1:13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ht="21.75" customHeight="1" spans="1:13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ht="21.75" customHeight="1" spans="1:13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ht="21.75" customHeight="1" spans="1:13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ht="21.75" customHeight="1" spans="1:13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ht="21.75" customHeight="1" spans="1:13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ht="21.75" customHeight="1" spans="1:13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ht="21.75" customHeight="1" spans="1:13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ht="21.75" customHeight="1" spans="1:13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ht="21.75" customHeight="1" spans="1:13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ht="21.75" customHeight="1" spans="1:13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ht="21.75" customHeight="1" spans="1:13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ht="21.75" customHeight="1" spans="1:13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ht="21.75" customHeight="1" spans="1:13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ht="21.75" customHeight="1" spans="1:13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ht="21.75" customHeight="1" spans="1:13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ht="21.75" customHeight="1" spans="1:13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ht="21.75" customHeight="1" spans="1:13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ht="21.75" customHeight="1" spans="1:13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ht="21.75" customHeight="1" spans="1:13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ht="21.75" customHeight="1" spans="1:13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ht="21.75" customHeight="1" spans="1:13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ht="21.75" customHeight="1" spans="1:13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ht="21.75" customHeight="1" spans="1:13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ht="21.75" customHeight="1" spans="1:13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ht="21.75" customHeight="1" spans="1:13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ht="21.75" customHeight="1" spans="1:13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ht="21.75" customHeight="1" spans="1:13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  <row r="103" ht="21.75" customHeight="1" spans="1:13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</row>
    <row r="104" ht="21.75" customHeight="1" spans="1:13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</row>
    <row r="105" ht="21.75" customHeight="1" spans="1:13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</row>
    <row r="106" ht="21.75" customHeight="1" spans="1:13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</row>
    <row r="107" ht="21.75" customHeight="1" spans="1:13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</row>
    <row r="108" ht="21.75" customHeight="1" spans="1:13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</row>
    <row r="109" ht="21.75" customHeight="1" spans="1:13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</row>
    <row r="110" ht="21.75" customHeight="1" spans="1:13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ht="21.75" customHeight="1" spans="1:13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ht="21.75" customHeight="1" spans="1:13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ht="21.75" customHeight="1" spans="1:13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ht="21.75" customHeight="1" spans="1:13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ht="21.75" customHeight="1" spans="1:13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ht="21.75" customHeight="1" spans="1:13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ht="21.75" customHeight="1" spans="1:13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ht="21.75" customHeight="1" spans="1:13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ht="21.75" customHeight="1" spans="1:13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ht="21.75" customHeight="1" spans="1:13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</row>
    <row r="121" ht="21.75" customHeight="1" spans="1:13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ht="21.75" customHeight="1" spans="1:13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ht="21.75" customHeight="1" spans="1:13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</row>
    <row r="124" ht="21.75" customHeight="1" spans="1:13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ht="21.75" customHeight="1" spans="1:13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</row>
    <row r="126" ht="21.75" customHeight="1" spans="1:13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</row>
    <row r="127" ht="21.75" customHeight="1" spans="1:13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</row>
    <row r="128" ht="21.75" customHeight="1" spans="1:13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</row>
    <row r="129" ht="21.75" customHeight="1" spans="1:13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</row>
    <row r="130" ht="21.75" customHeight="1" spans="1:13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</row>
    <row r="131" ht="21.75" customHeight="1" spans="1:13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</row>
    <row r="132" ht="21.75" customHeight="1" spans="1:13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</row>
    <row r="133" ht="21.75" customHeight="1" spans="1:13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</row>
    <row r="134" ht="21.75" customHeight="1" spans="1:13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</row>
    <row r="135" ht="21.75" customHeight="1" spans="1:13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</row>
    <row r="136" ht="21.75" customHeight="1" spans="1:13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</row>
    <row r="137" ht="21.75" customHeight="1" spans="1:13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</row>
    <row r="138" ht="21.75" customHeight="1" spans="1:13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</row>
    <row r="139" ht="21.75" customHeight="1" spans="1:13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</row>
    <row r="140" ht="21.75" customHeight="1" spans="1:13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ht="21.75" customHeight="1" spans="1:13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ht="21.75" customHeight="1" spans="1:13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</row>
    <row r="143" ht="21.75" customHeight="1" spans="1:13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</row>
    <row r="144" ht="21.75" customHeight="1" spans="1:13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</row>
    <row r="145" ht="21.75" customHeight="1" spans="1:13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</row>
    <row r="146" ht="21.75" customHeight="1" spans="1:13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</row>
    <row r="147" ht="21.75" customHeight="1" spans="1:13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ht="21.75" customHeight="1" spans="1:13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</row>
    <row r="149" ht="21.75" customHeight="1" spans="1:13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</row>
    <row r="150" ht="21.75" customHeight="1" spans="1:13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</row>
    <row r="151" ht="21.75" customHeight="1" spans="1:13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</row>
    <row r="152" ht="21.75" customHeight="1" spans="1:13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</row>
    <row r="153" ht="21.75" customHeight="1" spans="1:13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</row>
    <row r="154" ht="21.75" customHeight="1" spans="1:13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</row>
    <row r="155" ht="21.75" customHeight="1" spans="1:13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</row>
    <row r="156" ht="21.75" customHeight="1" spans="1:13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</row>
    <row r="157" ht="21.75" customHeight="1" spans="1:13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ht="21.75" customHeight="1" spans="1:13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</row>
    <row r="159" ht="21.75" customHeight="1" spans="1:13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</row>
    <row r="160" ht="21.75" customHeight="1" spans="1:13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</row>
    <row r="161" ht="21.75" customHeight="1" spans="1:13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</row>
    <row r="162" ht="21.75" customHeight="1" spans="1:13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</row>
    <row r="163" ht="21.75" customHeight="1" spans="1:13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</row>
    <row r="164" ht="21.75" customHeight="1" spans="1:13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</row>
    <row r="165" ht="21.75" customHeight="1" spans="1:13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</row>
    <row r="166" ht="21.75" customHeight="1" spans="1:13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</row>
    <row r="167" ht="21.75" customHeight="1" spans="1:13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</row>
    <row r="168" ht="21.75" customHeight="1" spans="1:13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ht="21.75" customHeight="1" spans="1:13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</row>
    <row r="170" ht="21.75" customHeight="1" spans="1:13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</row>
    <row r="171" ht="21.75" customHeight="1" spans="1:13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</row>
    <row r="172" ht="21.75" customHeight="1" spans="1:13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</row>
    <row r="173" ht="21.75" customHeight="1" spans="1:13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</row>
    <row r="174" ht="21.75" customHeight="1" spans="1:13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</row>
    <row r="175" ht="21.75" customHeight="1" spans="1:13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</row>
    <row r="176" ht="21.75" customHeight="1" spans="1:13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</row>
    <row r="177" ht="21.75" customHeight="1" spans="1:13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</row>
    <row r="178" ht="21.75" customHeight="1" spans="1:13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</row>
    <row r="179" ht="21.75" customHeight="1" spans="1:13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</row>
    <row r="180" ht="21.75" customHeight="1" spans="1:13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</row>
    <row r="181" ht="21.75" customHeight="1" spans="1:13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</row>
    <row r="182" ht="21.75" customHeight="1" spans="1:13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ht="21.75" customHeight="1" spans="1:13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</row>
    <row r="184" ht="21.75" customHeight="1" spans="1:13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ht="21.75" customHeight="1" spans="1:13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ht="21.75" customHeight="1" spans="1:13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</row>
    <row r="187" ht="21.75" customHeight="1" spans="1:13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ht="21.75" customHeight="1" spans="1:13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ht="21.75" customHeight="1" spans="1:13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ht="21.75" customHeight="1" spans="1:13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ht="21.75" customHeight="1" spans="1:13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</row>
    <row r="192" ht="21.75" customHeight="1" spans="1:13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</row>
    <row r="193" ht="21.75" customHeight="1" spans="1:13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</row>
    <row r="194" ht="21.75" customHeight="1" spans="1:13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</row>
    <row r="195" ht="21.75" customHeight="1" spans="1:13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</row>
    <row r="196" ht="21.75" customHeight="1" spans="1:13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</row>
    <row r="197" ht="21.75" customHeight="1" spans="1:13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ht="21.75" customHeight="1" spans="1:13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</row>
    <row r="199" ht="21.75" customHeight="1" spans="1:13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</row>
    <row r="200" ht="21.75" customHeight="1" spans="1:13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</row>
    <row r="201" ht="21.75" customHeight="1" spans="1:13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</row>
    <row r="202" ht="21.75" customHeight="1" spans="1:13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</row>
    <row r="203" ht="21.75" customHeight="1" spans="1:13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</row>
    <row r="204" ht="21.75" customHeight="1" spans="1:13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</row>
    <row r="205" ht="21.75" customHeight="1" spans="1:13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ht="21.75" customHeight="1" spans="1:13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</row>
    <row r="207" ht="21.75" customHeight="1" spans="1:13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</row>
    <row r="208" ht="21.75" customHeight="1" spans="1:13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</row>
    <row r="209" ht="21.75" customHeight="1" spans="1:13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</row>
    <row r="210" ht="21.75" customHeight="1" spans="1:13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</row>
    <row r="211" ht="21.75" customHeight="1" spans="1:13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</row>
    <row r="212" ht="21.75" customHeight="1" spans="1:13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ht="21.75" customHeight="1" spans="1:13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</row>
    <row r="214" ht="21.75" customHeight="1" spans="1:13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</row>
    <row r="215" ht="21.75" customHeight="1" spans="1:13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</row>
    <row r="216" ht="21.75" customHeight="1" spans="1:13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</row>
    <row r="217" ht="21.75" customHeight="1" spans="1:13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</row>
    <row r="218" ht="21.75" customHeight="1" spans="1:13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ht="21.75" customHeight="1" spans="1:13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</row>
    <row r="220" ht="21.75" customHeight="1" spans="1:13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ht="21.75" customHeight="1" spans="1:13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</row>
    <row r="222" ht="21.75" customHeight="1" spans="1:13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</row>
    <row r="223" ht="21.75" customHeight="1" spans="1:13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ht="21.75" customHeight="1" spans="1:13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</row>
    <row r="225" ht="21.75" customHeight="1" spans="1:13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</row>
    <row r="226" ht="21.75" customHeight="1" spans="1:13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</row>
    <row r="227" ht="21.75" customHeight="1" spans="1:13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</row>
    <row r="228" ht="21.75" customHeight="1" spans="1:13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</row>
    <row r="229" ht="21.75" customHeight="1" spans="1:13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</row>
    <row r="230" ht="21.75" customHeight="1" spans="1:13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</row>
    <row r="231" ht="21.75" customHeight="1" spans="1:13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</row>
    <row r="232" ht="21.75" customHeight="1" spans="1:13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</row>
    <row r="233" ht="21.75" customHeight="1" spans="1:13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</row>
    <row r="234" ht="21.75" customHeight="1" spans="1:13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ht="21.75" customHeight="1" spans="1:13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ht="21.75" customHeight="1" spans="1:13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ht="21.75" customHeight="1" spans="1:13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</row>
    <row r="238" ht="21.75" customHeight="1" spans="1:13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</row>
    <row r="239" ht="21.75" customHeight="1" spans="1:13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</row>
    <row r="240" ht="21.75" customHeight="1" spans="1:13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</row>
    <row r="241" ht="21.75" customHeight="1" spans="1:13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</row>
    <row r="242" ht="21.75" customHeight="1" spans="1:13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</row>
    <row r="243" ht="21.75" customHeight="1" spans="1:13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</row>
    <row r="244" ht="21.75" customHeight="1" spans="1:13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</row>
    <row r="245" ht="21.75" customHeight="1" spans="1:13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</row>
    <row r="246" ht="21.75" customHeight="1" spans="1:13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ht="21.75" customHeight="1" spans="1:13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</row>
    <row r="248" ht="21.75" customHeight="1" spans="1:13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</row>
    <row r="249" ht="21.75" customHeight="1" spans="1:13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</row>
    <row r="250" ht="21.75" customHeight="1" spans="1:13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</row>
    <row r="251" ht="21.75" customHeight="1" spans="1:13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</row>
    <row r="252" ht="21.75" customHeight="1" spans="1:13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</row>
    <row r="253" ht="21.75" customHeight="1" spans="1:13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</row>
    <row r="254" ht="21.75" customHeight="1" spans="1:13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</row>
    <row r="255" ht="21.75" customHeight="1" spans="1:13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</row>
    <row r="256" ht="21.75" customHeight="1" spans="1:13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</row>
    <row r="257" ht="21.75" customHeight="1" spans="1:13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</row>
    <row r="258" ht="21.75" customHeight="1" spans="1:13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</row>
    <row r="259" ht="21.75" customHeight="1" spans="1:13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</row>
    <row r="260" ht="21.75" customHeight="1" spans="1:13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</row>
    <row r="261" ht="21.75" customHeight="1" spans="1:13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</row>
    <row r="262" ht="21.75" customHeight="1" spans="1:13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</row>
    <row r="263" ht="21.75" customHeight="1" spans="1:13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</row>
    <row r="264" ht="21.75" customHeight="1" spans="1:13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</row>
    <row r="265" ht="21.75" customHeight="1" spans="1:13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</row>
    <row r="266" ht="21.75" customHeight="1" spans="1:13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</row>
    <row r="267" ht="21.75" customHeight="1" spans="1:13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</row>
    <row r="268" ht="21.75" customHeight="1" spans="1:13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</row>
    <row r="269" ht="21.75" customHeight="1" spans="1:13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</row>
    <row r="270" ht="21.75" customHeight="1" spans="1:13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</row>
    <row r="271" ht="21.75" customHeight="1" spans="1:13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</row>
    <row r="272" ht="21.75" customHeight="1" spans="1:13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</row>
    <row r="273" ht="21.75" customHeight="1" spans="1:13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  <row r="274" ht="21.75" customHeight="1" spans="1:13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</row>
    <row r="275" ht="21.75" customHeight="1" spans="1:13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</row>
    <row r="276" ht="21.75" customHeight="1" spans="1:13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</row>
    <row r="277" ht="21.75" customHeight="1" spans="1:13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</row>
    <row r="278" ht="21.75" customHeight="1" spans="1:13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</row>
    <row r="279" ht="21.75" customHeight="1" spans="1:13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</row>
    <row r="280" ht="21.75" customHeight="1" spans="1:13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</row>
    <row r="281" ht="21.75" customHeight="1" spans="1:13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</row>
    <row r="282" ht="21.75" customHeight="1" spans="1:13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</row>
    <row r="283" ht="21.75" customHeight="1" spans="1:13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</row>
    <row r="284" ht="21.75" customHeight="1" spans="1:13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</row>
    <row r="285" ht="21.75" customHeight="1" spans="1:13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</row>
    <row r="286" ht="21.75" customHeight="1" spans="1:13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</row>
    <row r="287" ht="21.75" customHeight="1" spans="1:13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</row>
    <row r="288" ht="21.75" customHeight="1" spans="1:13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</row>
    <row r="289" ht="21.75" customHeight="1" spans="1:13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</row>
    <row r="290" ht="21.75" customHeight="1" spans="1:13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</row>
    <row r="291" ht="21.75" customHeight="1" spans="1:13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</row>
    <row r="292" ht="21.75" customHeight="1" spans="1:13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</row>
    <row r="293" ht="21.75" customHeight="1" spans="1:13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</row>
    <row r="294" ht="21.75" customHeight="1" spans="1:13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</row>
    <row r="295" ht="21.75" customHeight="1" spans="1:13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</row>
    <row r="296" ht="21.75" customHeight="1" spans="1:13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</row>
    <row r="297" ht="21.75" customHeight="1" spans="1:13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</row>
    <row r="298" ht="21.75" customHeight="1" spans="1:13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</row>
    <row r="299" ht="21.75" customHeight="1" spans="1:13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</row>
    <row r="300" ht="21.75" customHeight="1" spans="1:13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</row>
    <row r="301" ht="21.75" customHeight="1" spans="1:13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</row>
    <row r="302" ht="21.75" customHeight="1" spans="1:13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</row>
    <row r="303" ht="21.75" customHeight="1" spans="1:13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</row>
    <row r="304" ht="21.75" customHeight="1" spans="1:13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</row>
    <row r="305" ht="21.75" customHeight="1" spans="1:13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</row>
    <row r="306" ht="21.75" customHeight="1" spans="1:13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</row>
    <row r="307" ht="21.75" customHeight="1" spans="1:13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</row>
    <row r="308" ht="21.75" customHeight="1" spans="1:13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</row>
    <row r="309" ht="21.75" customHeight="1" spans="1:13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</row>
    <row r="310" ht="21.75" customHeight="1" spans="1:13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</row>
    <row r="311" ht="21.75" customHeight="1" spans="1:13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</row>
    <row r="312" ht="21.75" customHeight="1" spans="1:13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</row>
    <row r="313" ht="21.75" customHeight="1" spans="1:13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</row>
    <row r="314" ht="21.75" customHeight="1" spans="1:13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</row>
    <row r="315" ht="21.75" customHeight="1" spans="1:13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</row>
    <row r="316" ht="21.75" customHeight="1" spans="1:13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ht="21.75" customHeight="1" spans="1:13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</row>
    <row r="318" ht="21.75" customHeight="1" spans="1:13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</row>
    <row r="319" ht="21.75" customHeight="1" spans="1:13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</row>
    <row r="320" ht="21.75" customHeight="1" spans="1:13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</row>
    <row r="321" ht="21.75" customHeight="1" spans="1:13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</row>
    <row r="322" ht="21.75" customHeight="1" spans="1:13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</row>
    <row r="323" ht="21.75" customHeight="1" spans="1:13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</row>
    <row r="324" ht="21.75" customHeight="1" spans="1:13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</row>
    <row r="325" ht="21.75" customHeight="1" spans="1:13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</row>
    <row r="326" ht="21.75" customHeight="1" spans="1:13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</row>
    <row r="327" ht="21.75" customHeight="1" spans="1:13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</row>
    <row r="328" ht="21.75" customHeight="1" spans="1:13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</row>
    <row r="329" ht="21.75" customHeight="1" spans="1:13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</row>
    <row r="330" ht="21.75" customHeight="1" spans="1:13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</row>
    <row r="331" ht="21.75" customHeight="1" spans="1:13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</row>
    <row r="332" ht="21.75" customHeight="1" spans="1:13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</row>
    <row r="333" ht="21.75" customHeight="1" spans="1:13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</row>
    <row r="334" ht="21.75" customHeight="1" spans="1:13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</row>
    <row r="335" ht="21.75" customHeight="1" spans="1:13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</row>
    <row r="336" ht="21.75" customHeight="1" spans="1:13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</row>
    <row r="337" ht="21.75" customHeight="1" spans="1:13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</row>
    <row r="338" ht="21.75" customHeight="1" spans="1:13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</row>
    <row r="339" ht="21.75" customHeight="1" spans="1:13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</row>
    <row r="340" ht="21.75" customHeight="1" spans="1:13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</row>
    <row r="341" ht="21.75" customHeight="1" spans="1:13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</row>
    <row r="342" ht="21.75" customHeight="1" spans="1:13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</row>
    <row r="343" ht="21.75" customHeight="1" spans="1:13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</row>
    <row r="344" ht="21.75" customHeight="1" spans="1:13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ht="21.75" customHeight="1" spans="1:13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</row>
    <row r="346" ht="21.75" customHeight="1" spans="1:13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</row>
    <row r="347" ht="21.75" customHeight="1" spans="1:13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</row>
    <row r="348" ht="21.75" customHeight="1" spans="1:13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</row>
    <row r="349" ht="21.75" customHeight="1" spans="1:13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</row>
    <row r="350" ht="21.75" customHeight="1" spans="1:13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</row>
    <row r="351" ht="21.75" customHeight="1" spans="1:13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</row>
    <row r="352" ht="21.75" customHeight="1" spans="1:13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</row>
    <row r="353" ht="21.75" customHeight="1" spans="1:13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</row>
    <row r="354" ht="21.75" customHeight="1" spans="1:13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</row>
    <row r="355" ht="21.75" customHeight="1" spans="1:13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</row>
    <row r="356" ht="21.75" customHeight="1" spans="1:13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</row>
    <row r="357" ht="21.75" customHeight="1" spans="1:13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</row>
    <row r="358" ht="21.75" customHeight="1" spans="1:13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</row>
    <row r="359" ht="21.75" customHeight="1" spans="1:13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</row>
    <row r="360" ht="21.75" customHeight="1" spans="1:13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</row>
    <row r="361" ht="21.75" customHeight="1" spans="1:13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</row>
    <row r="362" ht="21.75" customHeight="1" spans="1:13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</row>
    <row r="363" ht="21.75" customHeight="1" spans="1:13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</row>
    <row r="364" ht="21.75" customHeight="1" spans="1:13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</row>
    <row r="365" ht="21.75" customHeight="1" spans="1:13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</row>
    <row r="366" ht="21.75" customHeight="1" spans="1:13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</row>
    <row r="367" ht="21.75" customHeight="1" spans="1:13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</row>
    <row r="368" ht="21.75" customHeight="1" spans="1:13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</row>
    <row r="369" ht="21.75" customHeight="1" spans="1:13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</row>
    <row r="370" ht="21.75" customHeight="1" spans="1:13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</row>
    <row r="371" ht="21.75" customHeight="1" spans="1:13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</row>
    <row r="372" ht="21.75" customHeight="1" spans="1:13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</row>
    <row r="373" ht="21.75" customHeight="1" spans="1:13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</row>
    <row r="374" ht="21.75" customHeight="1" spans="1:13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</row>
    <row r="375" ht="21.75" customHeight="1" spans="1:13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</row>
    <row r="376" ht="21.75" customHeight="1" spans="1:13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</row>
    <row r="377" ht="21.75" customHeight="1" spans="1:13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</row>
    <row r="378" ht="21.75" customHeight="1" spans="1:13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</row>
    <row r="379" ht="21.75" customHeight="1" spans="1:13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</row>
    <row r="380" ht="21.75" customHeight="1" spans="1:13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</row>
    <row r="381" ht="21.75" customHeight="1" spans="1:13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</row>
    <row r="382" ht="21.75" customHeight="1" spans="1:13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</row>
    <row r="383" ht="21.75" customHeight="1" spans="1:13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</row>
    <row r="384" ht="21.75" customHeight="1" spans="1:13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</row>
    <row r="385" ht="21.75" customHeight="1" spans="1:13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</row>
    <row r="386" ht="21.75" customHeight="1" spans="1:13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</row>
    <row r="387" ht="21.75" customHeight="1" spans="1:13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</row>
    <row r="388" ht="21.75" customHeight="1" spans="1:13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</row>
    <row r="389" ht="21.75" customHeight="1" spans="1:13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</row>
    <row r="390" ht="21.75" customHeight="1" spans="1:13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</row>
    <row r="391" ht="21.75" customHeight="1" spans="1:13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</row>
    <row r="392" ht="21.75" customHeight="1" spans="1:13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</row>
    <row r="393" ht="21.75" customHeight="1" spans="1:13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</row>
    <row r="394" ht="21.75" customHeight="1" spans="1:13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</row>
    <row r="395" ht="21.75" customHeight="1" spans="1:13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</row>
    <row r="396" ht="21.75" customHeight="1" spans="1:13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</row>
    <row r="397" ht="21.75" customHeight="1" spans="1:13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</row>
    <row r="398" ht="21.75" customHeight="1" spans="1:13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</row>
    <row r="399" ht="21.75" customHeight="1" spans="1:13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</row>
    <row r="400" ht="21.75" customHeight="1" spans="1:13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</row>
    <row r="401" ht="21.75" customHeight="1" spans="1:13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</row>
    <row r="402" ht="21.75" customHeight="1" spans="1:13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</row>
    <row r="403" ht="21.75" customHeight="1" spans="1:13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</row>
    <row r="404" ht="21.75" customHeight="1" spans="1:13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</row>
    <row r="405" ht="21.75" customHeight="1" spans="1:13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</row>
    <row r="406" ht="21.75" customHeight="1" spans="1:13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</row>
    <row r="407" ht="21.75" customHeight="1" spans="1:13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</row>
    <row r="408" ht="21.75" customHeight="1" spans="1:13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</row>
    <row r="409" ht="21.75" customHeight="1" spans="1:13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</row>
    <row r="410" ht="21.75" customHeight="1" spans="1:13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</row>
    <row r="411" ht="21.75" customHeight="1" spans="1:13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</row>
    <row r="412" ht="21.75" customHeight="1" spans="1:13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</row>
    <row r="413" ht="21.75" customHeight="1" spans="1:13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</row>
    <row r="414" ht="21.75" customHeight="1" spans="1:13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</row>
    <row r="415" ht="21.75" customHeight="1" spans="1:13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</row>
    <row r="416" ht="21.75" customHeight="1" spans="1:13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</row>
    <row r="417" ht="21.75" customHeight="1" spans="1:13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</row>
    <row r="418" ht="21.75" customHeight="1" spans="1:13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</row>
    <row r="419" ht="21.75" customHeight="1" spans="1:13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</row>
    <row r="420" ht="21.75" customHeight="1" spans="1:13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</row>
    <row r="421" ht="21.75" customHeight="1" spans="1:13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</row>
    <row r="422" ht="21.75" customHeight="1" spans="1:13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</row>
    <row r="423" ht="21.75" customHeight="1" spans="1:13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</row>
    <row r="424" ht="21.75" customHeight="1" spans="1:13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</row>
    <row r="425" ht="21.75" customHeight="1" spans="1:13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</row>
    <row r="426" ht="21.75" customHeight="1" spans="1:13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</row>
    <row r="427" ht="21.75" customHeight="1" spans="1:13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</row>
    <row r="428" ht="21.75" customHeight="1" spans="1:13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</row>
    <row r="429" ht="21.75" customHeight="1" spans="1:13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</row>
    <row r="430" ht="21.75" customHeight="1" spans="1:13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</row>
    <row r="431" ht="21.75" customHeight="1" spans="1:13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</row>
    <row r="432" ht="21.75" customHeight="1" spans="1:13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</row>
    <row r="433" ht="21.75" customHeight="1" spans="1:13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</row>
    <row r="434" ht="21.75" customHeight="1" spans="1:13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51388888888889" right="0.751388888888889" top="1" bottom="1" header="0.5" footer="0.5"/>
  <pageSetup paperSize="9" scale="90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59"/>
  <sheetViews>
    <sheetView showGridLines="0" showZeros="0" workbookViewId="0">
      <selection activeCell="G11" sqref="G11"/>
    </sheetView>
  </sheetViews>
  <sheetFormatPr defaultColWidth="9" defaultRowHeight="14.25"/>
  <cols>
    <col min="1" max="1" width="4" style="35" customWidth="1"/>
    <col min="2" max="2" width="4.25" style="35" customWidth="1"/>
    <col min="3" max="3" width="14" style="35" customWidth="1"/>
    <col min="4" max="4" width="4.125" style="35" customWidth="1"/>
    <col min="5" max="5" width="4.25" style="35" customWidth="1"/>
    <col min="6" max="6" width="17.875" style="35" customWidth="1"/>
    <col min="7" max="7" width="23.375" style="35" customWidth="1"/>
    <col min="8" max="8" width="14.5" style="35" customWidth="1"/>
    <col min="9" max="9" width="12" style="35" customWidth="1"/>
    <col min="10" max="10" width="14.5" style="35" customWidth="1"/>
    <col min="11" max="12" width="10.25" style="35" customWidth="1"/>
    <col min="13" max="14" width="10.375" style="35" customWidth="1"/>
    <col min="15" max="15" width="11" style="35" customWidth="1"/>
    <col min="16" max="17" width="10.875" style="35" customWidth="1"/>
    <col min="18" max="18" width="11.375" style="35" customWidth="1"/>
    <col min="19" max="16384" width="9" style="35"/>
  </cols>
  <sheetData>
    <row r="1" ht="21" customHeight="1" spans="18:18">
      <c r="R1" s="40" t="s">
        <v>142</v>
      </c>
    </row>
    <row r="2" ht="27.75" customHeight="1" spans="1:18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ht="21.75" customHeight="1" spans="1:18">
      <c r="A3" s="35" t="s">
        <v>144</v>
      </c>
      <c r="R3" s="59" t="s">
        <v>95</v>
      </c>
    </row>
    <row r="4" ht="36.75" customHeight="1" spans="1:18">
      <c r="A4" s="50" t="s">
        <v>145</v>
      </c>
      <c r="B4" s="50"/>
      <c r="C4" s="50"/>
      <c r="D4" s="43" t="s">
        <v>146</v>
      </c>
      <c r="E4" s="43"/>
      <c r="F4" s="43"/>
      <c r="G4" s="51" t="s">
        <v>147</v>
      </c>
      <c r="H4" s="43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14</v>
      </c>
      <c r="R4" s="56" t="s">
        <v>15</v>
      </c>
    </row>
    <row r="5" customHeight="1" spans="1:18">
      <c r="A5" s="50" t="s">
        <v>52</v>
      </c>
      <c r="B5" s="50" t="s">
        <v>53</v>
      </c>
      <c r="C5" s="50" t="s">
        <v>148</v>
      </c>
      <c r="D5" s="43" t="s">
        <v>52</v>
      </c>
      <c r="E5" s="43" t="s">
        <v>53</v>
      </c>
      <c r="F5" s="43" t="s">
        <v>148</v>
      </c>
      <c r="G5" s="52"/>
      <c r="H5" s="43"/>
      <c r="I5" s="56" t="s">
        <v>16</v>
      </c>
      <c r="J5" s="57" t="s">
        <v>17</v>
      </c>
      <c r="K5" s="57" t="s">
        <v>18</v>
      </c>
      <c r="L5" s="57" t="s">
        <v>19</v>
      </c>
      <c r="M5" s="57" t="s">
        <v>149</v>
      </c>
      <c r="N5" s="57" t="s">
        <v>21</v>
      </c>
      <c r="O5" s="56"/>
      <c r="P5" s="56"/>
      <c r="Q5" s="56"/>
      <c r="R5" s="56"/>
    </row>
    <row r="6" ht="65.25" customHeight="1" spans="1:18">
      <c r="A6" s="50"/>
      <c r="B6" s="50"/>
      <c r="C6" s="50"/>
      <c r="D6" s="43"/>
      <c r="E6" s="43"/>
      <c r="F6" s="43"/>
      <c r="G6" s="53"/>
      <c r="H6" s="43"/>
      <c r="I6" s="56"/>
      <c r="J6" s="58"/>
      <c r="K6" s="58"/>
      <c r="L6" s="58"/>
      <c r="M6" s="58"/>
      <c r="N6" s="58"/>
      <c r="O6" s="56"/>
      <c r="P6" s="56"/>
      <c r="Q6" s="56"/>
      <c r="R6" s="56"/>
    </row>
    <row r="7" ht="25.5" customHeight="1" spans="1:18">
      <c r="A7" s="50" t="s">
        <v>56</v>
      </c>
      <c r="B7" s="50" t="s">
        <v>56</v>
      </c>
      <c r="C7" s="50" t="s">
        <v>56</v>
      </c>
      <c r="D7" s="50" t="s">
        <v>56</v>
      </c>
      <c r="E7" s="50" t="s">
        <v>56</v>
      </c>
      <c r="F7" s="50" t="s">
        <v>56</v>
      </c>
      <c r="G7" s="50" t="s">
        <v>56</v>
      </c>
      <c r="H7" s="50">
        <v>1</v>
      </c>
      <c r="I7" s="50">
        <v>2</v>
      </c>
      <c r="J7" s="50">
        <v>3</v>
      </c>
      <c r="K7" s="50">
        <v>4</v>
      </c>
      <c r="L7" s="50">
        <v>5</v>
      </c>
      <c r="M7" s="50">
        <v>6</v>
      </c>
      <c r="N7" s="50">
        <v>7</v>
      </c>
      <c r="O7" s="50">
        <v>8</v>
      </c>
      <c r="P7" s="50">
        <v>9</v>
      </c>
      <c r="Q7" s="50">
        <v>10</v>
      </c>
      <c r="R7" s="50">
        <v>11</v>
      </c>
    </row>
    <row r="8" s="40" customFormat="1" ht="24" customHeight="1" spans="1:18">
      <c r="A8" s="54"/>
      <c r="B8" s="54"/>
      <c r="C8" s="54"/>
      <c r="D8" s="54"/>
      <c r="E8" s="54"/>
      <c r="F8" s="54"/>
      <c r="G8" s="54" t="s">
        <v>10</v>
      </c>
      <c r="H8" s="55">
        <f t="shared" ref="H8:R8" si="0">H9</f>
        <v>3818671</v>
      </c>
      <c r="I8" s="55">
        <f t="shared" si="0"/>
        <v>3818671</v>
      </c>
      <c r="J8" s="55">
        <f t="shared" si="0"/>
        <v>3818671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Q8" s="55">
        <f t="shared" si="0"/>
        <v>0</v>
      </c>
      <c r="R8" s="55">
        <f t="shared" si="0"/>
        <v>0</v>
      </c>
    </row>
    <row r="9" ht="24" customHeight="1" spans="1:18">
      <c r="A9" s="54"/>
      <c r="B9" s="54"/>
      <c r="C9" s="54"/>
      <c r="D9" s="54"/>
      <c r="E9" s="54"/>
      <c r="F9" s="54"/>
      <c r="G9" s="54" t="s">
        <v>57</v>
      </c>
      <c r="H9" s="55">
        <f t="shared" ref="H9:R9" si="1">H10+H31+H48+H61</f>
        <v>3818671</v>
      </c>
      <c r="I9" s="55">
        <f t="shared" si="1"/>
        <v>3818671</v>
      </c>
      <c r="J9" s="55">
        <f t="shared" si="1"/>
        <v>3818671</v>
      </c>
      <c r="K9" s="55">
        <f t="shared" si="1"/>
        <v>0</v>
      </c>
      <c r="L9" s="55">
        <f t="shared" si="1"/>
        <v>0</v>
      </c>
      <c r="M9" s="55">
        <f t="shared" si="1"/>
        <v>0</v>
      </c>
      <c r="N9" s="55">
        <f t="shared" si="1"/>
        <v>0</v>
      </c>
      <c r="O9" s="55">
        <f t="shared" si="1"/>
        <v>0</v>
      </c>
      <c r="P9" s="55">
        <f t="shared" si="1"/>
        <v>0</v>
      </c>
      <c r="Q9" s="55">
        <f t="shared" si="1"/>
        <v>0</v>
      </c>
      <c r="R9" s="55">
        <f t="shared" si="1"/>
        <v>0</v>
      </c>
    </row>
    <row r="10" ht="24" customHeight="1" spans="1:18">
      <c r="A10" s="54"/>
      <c r="B10" s="54"/>
      <c r="C10" s="54"/>
      <c r="D10" s="54"/>
      <c r="E10" s="54"/>
      <c r="F10" s="54"/>
      <c r="G10" s="54" t="s">
        <v>59</v>
      </c>
      <c r="H10" s="55">
        <f t="shared" ref="H10:R10" si="2">SUM(H11:H30)</f>
        <v>2733370</v>
      </c>
      <c r="I10" s="55">
        <f t="shared" si="2"/>
        <v>2733370</v>
      </c>
      <c r="J10" s="55">
        <f t="shared" si="2"/>
        <v>2733370</v>
      </c>
      <c r="K10" s="55">
        <f t="shared" si="2"/>
        <v>0</v>
      </c>
      <c r="L10" s="55">
        <f t="shared" si="2"/>
        <v>0</v>
      </c>
      <c r="M10" s="55">
        <f t="shared" si="2"/>
        <v>0</v>
      </c>
      <c r="N10" s="55">
        <f t="shared" si="2"/>
        <v>0</v>
      </c>
      <c r="O10" s="55">
        <f t="shared" si="2"/>
        <v>0</v>
      </c>
      <c r="P10" s="55">
        <f t="shared" si="2"/>
        <v>0</v>
      </c>
      <c r="Q10" s="55">
        <f t="shared" si="2"/>
        <v>0</v>
      </c>
      <c r="R10" s="55">
        <f t="shared" si="2"/>
        <v>0</v>
      </c>
    </row>
    <row r="11" s="35" customFormat="1" ht="24" customHeight="1" spans="1:18">
      <c r="A11" s="54" t="s">
        <v>150</v>
      </c>
      <c r="B11" s="54" t="s">
        <v>63</v>
      </c>
      <c r="C11" s="54" t="s">
        <v>151</v>
      </c>
      <c r="D11" s="54" t="s">
        <v>152</v>
      </c>
      <c r="E11" s="54" t="s">
        <v>63</v>
      </c>
      <c r="F11" s="54" t="s">
        <v>153</v>
      </c>
      <c r="G11" s="54" t="s">
        <v>154</v>
      </c>
      <c r="H11" s="55">
        <v>243984</v>
      </c>
      <c r="I11" s="55">
        <v>243984</v>
      </c>
      <c r="J11" s="55">
        <v>243984</v>
      </c>
      <c r="K11" s="55"/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</row>
    <row r="12" s="35" customFormat="1" ht="24" customHeight="1" spans="1:18">
      <c r="A12" s="54" t="s">
        <v>150</v>
      </c>
      <c r="B12" s="54" t="s">
        <v>66</v>
      </c>
      <c r="C12" s="54" t="s">
        <v>155</v>
      </c>
      <c r="D12" s="54" t="s">
        <v>152</v>
      </c>
      <c r="E12" s="54" t="s">
        <v>63</v>
      </c>
      <c r="F12" s="54" t="s">
        <v>153</v>
      </c>
      <c r="G12" s="54" t="s">
        <v>154</v>
      </c>
      <c r="H12" s="55">
        <v>256960</v>
      </c>
      <c r="I12" s="55">
        <v>256960</v>
      </c>
      <c r="J12" s="55">
        <v>256960</v>
      </c>
      <c r="K12" s="55"/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="35" customFormat="1" ht="24" customHeight="1" spans="1:18">
      <c r="A13" s="54" t="s">
        <v>150</v>
      </c>
      <c r="B13" s="54" t="s">
        <v>77</v>
      </c>
      <c r="C13" s="54" t="s">
        <v>156</v>
      </c>
      <c r="D13" s="54" t="s">
        <v>152</v>
      </c>
      <c r="E13" s="54" t="s">
        <v>63</v>
      </c>
      <c r="F13" s="54" t="s">
        <v>153</v>
      </c>
      <c r="G13" s="54" t="s">
        <v>154</v>
      </c>
      <c r="H13" s="55">
        <v>122646</v>
      </c>
      <c r="I13" s="55">
        <v>122646</v>
      </c>
      <c r="J13" s="55">
        <v>122646</v>
      </c>
      <c r="K13" s="55"/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="35" customFormat="1" ht="24" customHeight="1" spans="1:18">
      <c r="A14" s="54" t="s">
        <v>150</v>
      </c>
      <c r="B14" s="54" t="s">
        <v>157</v>
      </c>
      <c r="C14" s="54" t="s">
        <v>158</v>
      </c>
      <c r="D14" s="54" t="s">
        <v>152</v>
      </c>
      <c r="E14" s="54" t="s">
        <v>66</v>
      </c>
      <c r="F14" s="54" t="s">
        <v>159</v>
      </c>
      <c r="G14" s="54" t="s">
        <v>154</v>
      </c>
      <c r="H14" s="55">
        <v>61279</v>
      </c>
      <c r="I14" s="55">
        <v>61279</v>
      </c>
      <c r="J14" s="55">
        <v>61279</v>
      </c>
      <c r="K14" s="55"/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="35" customFormat="1" ht="24" customHeight="1" spans="1:18">
      <c r="A15" s="54" t="s">
        <v>150</v>
      </c>
      <c r="B15" s="54" t="s">
        <v>75</v>
      </c>
      <c r="C15" s="54" t="s">
        <v>160</v>
      </c>
      <c r="D15" s="54" t="s">
        <v>152</v>
      </c>
      <c r="E15" s="54" t="s">
        <v>66</v>
      </c>
      <c r="F15" s="54" t="s">
        <v>159</v>
      </c>
      <c r="G15" s="54" t="s">
        <v>154</v>
      </c>
      <c r="H15" s="55">
        <v>31914</v>
      </c>
      <c r="I15" s="55">
        <v>31914</v>
      </c>
      <c r="J15" s="55">
        <v>31914</v>
      </c>
      <c r="K15" s="55"/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="35" customFormat="1" ht="24" customHeight="1" spans="1:18">
      <c r="A16" s="54" t="s">
        <v>150</v>
      </c>
      <c r="B16" s="54" t="s">
        <v>161</v>
      </c>
      <c r="C16" s="54" t="s">
        <v>162</v>
      </c>
      <c r="D16" s="54" t="s">
        <v>152</v>
      </c>
      <c r="E16" s="54" t="s">
        <v>66</v>
      </c>
      <c r="F16" s="54" t="s">
        <v>159</v>
      </c>
      <c r="G16" s="54" t="s">
        <v>154</v>
      </c>
      <c r="H16" s="55">
        <v>51840</v>
      </c>
      <c r="I16" s="55">
        <v>51840</v>
      </c>
      <c r="J16" s="55">
        <v>51840</v>
      </c>
      <c r="K16" s="55"/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="35" customFormat="1" ht="24" customHeight="1" spans="1:18">
      <c r="A17" s="54" t="s">
        <v>150</v>
      </c>
      <c r="B17" s="54" t="s">
        <v>163</v>
      </c>
      <c r="C17" s="54" t="s">
        <v>164</v>
      </c>
      <c r="D17" s="54" t="s">
        <v>152</v>
      </c>
      <c r="E17" s="54" t="s">
        <v>77</v>
      </c>
      <c r="F17" s="54" t="s">
        <v>164</v>
      </c>
      <c r="G17" s="54" t="s">
        <v>154</v>
      </c>
      <c r="H17" s="55">
        <v>43520</v>
      </c>
      <c r="I17" s="55">
        <v>43520</v>
      </c>
      <c r="J17" s="55">
        <v>43520</v>
      </c>
      <c r="K17" s="55"/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ht="24" customHeight="1" spans="1:18">
      <c r="A18" s="54" t="s">
        <v>165</v>
      </c>
      <c r="B18" s="54" t="s">
        <v>63</v>
      </c>
      <c r="C18" s="54" t="s">
        <v>166</v>
      </c>
      <c r="D18" s="54" t="s">
        <v>167</v>
      </c>
      <c r="E18" s="54" t="s">
        <v>63</v>
      </c>
      <c r="F18" s="54" t="s">
        <v>168</v>
      </c>
      <c r="G18" s="54" t="s">
        <v>154</v>
      </c>
      <c r="H18" s="55">
        <v>2000</v>
      </c>
      <c r="I18" s="55">
        <v>2000</v>
      </c>
      <c r="J18" s="55">
        <v>2000</v>
      </c>
      <c r="K18" s="55"/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ht="24" customHeight="1" spans="1:18">
      <c r="A19" s="54" t="s">
        <v>165</v>
      </c>
      <c r="B19" s="54" t="s">
        <v>66</v>
      </c>
      <c r="C19" s="54" t="s">
        <v>169</v>
      </c>
      <c r="D19" s="54" t="s">
        <v>167</v>
      </c>
      <c r="E19" s="54" t="s">
        <v>72</v>
      </c>
      <c r="F19" s="54" t="s">
        <v>170</v>
      </c>
      <c r="G19" s="54" t="s">
        <v>154</v>
      </c>
      <c r="H19" s="55">
        <v>2000</v>
      </c>
      <c r="I19" s="55">
        <v>2000</v>
      </c>
      <c r="J19" s="55">
        <v>2000</v>
      </c>
      <c r="K19" s="55"/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ht="24" customHeight="1" spans="1:18">
      <c r="A20" s="54" t="s">
        <v>165</v>
      </c>
      <c r="B20" s="54" t="s">
        <v>171</v>
      </c>
      <c r="C20" s="54" t="s">
        <v>172</v>
      </c>
      <c r="D20" s="54" t="s">
        <v>167</v>
      </c>
      <c r="E20" s="54" t="s">
        <v>72</v>
      </c>
      <c r="F20" s="54" t="s">
        <v>170</v>
      </c>
      <c r="G20" s="54" t="s">
        <v>154</v>
      </c>
      <c r="H20" s="55">
        <v>1000</v>
      </c>
      <c r="I20" s="55">
        <v>1000</v>
      </c>
      <c r="J20" s="55">
        <v>1000</v>
      </c>
      <c r="K20" s="55"/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ht="24" customHeight="1" spans="1:18">
      <c r="A21" s="54" t="s">
        <v>165</v>
      </c>
      <c r="B21" s="54" t="s">
        <v>75</v>
      </c>
      <c r="C21" s="54" t="s">
        <v>173</v>
      </c>
      <c r="D21" s="54" t="s">
        <v>167</v>
      </c>
      <c r="E21" s="54" t="s">
        <v>72</v>
      </c>
      <c r="F21" s="54" t="s">
        <v>170</v>
      </c>
      <c r="G21" s="54" t="s">
        <v>154</v>
      </c>
      <c r="H21" s="55">
        <v>3000</v>
      </c>
      <c r="I21" s="55">
        <v>3000</v>
      </c>
      <c r="J21" s="55">
        <v>3000</v>
      </c>
      <c r="K21" s="55"/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ht="24" customHeight="1" spans="1:18">
      <c r="A22" s="54" t="s">
        <v>165</v>
      </c>
      <c r="B22" s="54" t="s">
        <v>174</v>
      </c>
      <c r="C22" s="54" t="s">
        <v>175</v>
      </c>
      <c r="D22" s="54" t="s">
        <v>167</v>
      </c>
      <c r="E22" s="54" t="s">
        <v>66</v>
      </c>
      <c r="F22" s="54" t="s">
        <v>175</v>
      </c>
      <c r="G22" s="54" t="s">
        <v>154</v>
      </c>
      <c r="H22" s="55">
        <v>3000</v>
      </c>
      <c r="I22" s="55">
        <v>3000</v>
      </c>
      <c r="J22" s="55">
        <v>3000</v>
      </c>
      <c r="K22" s="55"/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ht="24" customHeight="1" spans="1:18">
      <c r="A23" s="54" t="s">
        <v>165</v>
      </c>
      <c r="B23" s="54" t="s">
        <v>176</v>
      </c>
      <c r="C23" s="54" t="s">
        <v>177</v>
      </c>
      <c r="D23" s="54" t="s">
        <v>167</v>
      </c>
      <c r="E23" s="54" t="s">
        <v>178</v>
      </c>
      <c r="F23" s="54" t="s">
        <v>177</v>
      </c>
      <c r="G23" s="54" t="s">
        <v>154</v>
      </c>
      <c r="H23" s="55">
        <v>4000</v>
      </c>
      <c r="I23" s="55">
        <v>4000</v>
      </c>
      <c r="J23" s="55">
        <v>4000</v>
      </c>
      <c r="K23" s="55"/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ht="24" customHeight="1" spans="1:18">
      <c r="A24" s="54" t="s">
        <v>165</v>
      </c>
      <c r="B24" s="54" t="s">
        <v>179</v>
      </c>
      <c r="C24" s="54" t="s">
        <v>180</v>
      </c>
      <c r="D24" s="54" t="s">
        <v>167</v>
      </c>
      <c r="E24" s="54" t="s">
        <v>63</v>
      </c>
      <c r="F24" s="54" t="s">
        <v>168</v>
      </c>
      <c r="G24" s="54" t="s">
        <v>154</v>
      </c>
      <c r="H24" s="55">
        <v>7253</v>
      </c>
      <c r="I24" s="55">
        <v>7253</v>
      </c>
      <c r="J24" s="55">
        <v>7253</v>
      </c>
      <c r="K24" s="55"/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ht="24" customHeight="1" spans="1:18">
      <c r="A25" s="54" t="s">
        <v>165</v>
      </c>
      <c r="B25" s="54" t="s">
        <v>181</v>
      </c>
      <c r="C25" s="54" t="s">
        <v>182</v>
      </c>
      <c r="D25" s="54" t="s">
        <v>167</v>
      </c>
      <c r="E25" s="54" t="s">
        <v>63</v>
      </c>
      <c r="F25" s="54" t="s">
        <v>168</v>
      </c>
      <c r="G25" s="54" t="s">
        <v>154</v>
      </c>
      <c r="H25" s="55">
        <v>6100</v>
      </c>
      <c r="I25" s="55">
        <v>6100</v>
      </c>
      <c r="J25" s="55">
        <v>6100</v>
      </c>
      <c r="K25" s="55"/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ht="24" customHeight="1" spans="1:18">
      <c r="A26" s="54" t="s">
        <v>165</v>
      </c>
      <c r="B26" s="54" t="s">
        <v>183</v>
      </c>
      <c r="C26" s="54" t="s">
        <v>184</v>
      </c>
      <c r="D26" s="54" t="s">
        <v>167</v>
      </c>
      <c r="E26" s="54" t="s">
        <v>157</v>
      </c>
      <c r="F26" s="54" t="s">
        <v>184</v>
      </c>
      <c r="G26" s="54" t="s">
        <v>154</v>
      </c>
      <c r="H26" s="55">
        <v>8000</v>
      </c>
      <c r="I26" s="55">
        <v>8000</v>
      </c>
      <c r="J26" s="55">
        <v>8000</v>
      </c>
      <c r="K26" s="55"/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  <row r="27" ht="24" customHeight="1" spans="1:18">
      <c r="A27" s="54" t="s">
        <v>165</v>
      </c>
      <c r="B27" s="54" t="s">
        <v>185</v>
      </c>
      <c r="C27" s="54" t="s">
        <v>186</v>
      </c>
      <c r="D27" s="54" t="s">
        <v>167</v>
      </c>
      <c r="E27" s="54" t="s">
        <v>72</v>
      </c>
      <c r="F27" s="54" t="s">
        <v>170</v>
      </c>
      <c r="G27" s="54" t="s">
        <v>154</v>
      </c>
      <c r="H27" s="55">
        <v>47760</v>
      </c>
      <c r="I27" s="55">
        <v>47760</v>
      </c>
      <c r="J27" s="55">
        <v>47760</v>
      </c>
      <c r="K27" s="55"/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</row>
    <row r="28" ht="24" customHeight="1" spans="1:18">
      <c r="A28" s="54" t="s">
        <v>165</v>
      </c>
      <c r="B28" s="54" t="s">
        <v>72</v>
      </c>
      <c r="C28" s="54" t="s">
        <v>170</v>
      </c>
      <c r="D28" s="54" t="s">
        <v>187</v>
      </c>
      <c r="E28" s="54" t="s">
        <v>72</v>
      </c>
      <c r="F28" s="54" t="s">
        <v>188</v>
      </c>
      <c r="G28" s="54" t="s">
        <v>154</v>
      </c>
      <c r="H28" s="55">
        <v>361200</v>
      </c>
      <c r="I28" s="55">
        <v>361200</v>
      </c>
      <c r="J28" s="55">
        <v>361200</v>
      </c>
      <c r="K28" s="55"/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</row>
    <row r="29" ht="24" customHeight="1" spans="1:18">
      <c r="A29" s="54" t="s">
        <v>165</v>
      </c>
      <c r="B29" s="54" t="s">
        <v>72</v>
      </c>
      <c r="C29" s="54" t="s">
        <v>170</v>
      </c>
      <c r="D29" s="54" t="s">
        <v>167</v>
      </c>
      <c r="E29" s="54" t="s">
        <v>72</v>
      </c>
      <c r="F29" s="54" t="s">
        <v>170</v>
      </c>
      <c r="G29" s="54" t="s">
        <v>154</v>
      </c>
      <c r="H29" s="55">
        <v>1283900</v>
      </c>
      <c r="I29" s="55">
        <v>1283900</v>
      </c>
      <c r="J29" s="55">
        <v>1283900</v>
      </c>
      <c r="K29" s="55"/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</row>
    <row r="30" ht="24" customHeight="1" spans="1:18">
      <c r="A30" s="54" t="s">
        <v>189</v>
      </c>
      <c r="B30" s="54" t="s">
        <v>66</v>
      </c>
      <c r="C30" s="54" t="s">
        <v>190</v>
      </c>
      <c r="D30" s="54" t="s">
        <v>187</v>
      </c>
      <c r="E30" s="54" t="s">
        <v>69</v>
      </c>
      <c r="F30" s="54" t="s">
        <v>191</v>
      </c>
      <c r="G30" s="54" t="s">
        <v>154</v>
      </c>
      <c r="H30" s="55">
        <v>192014</v>
      </c>
      <c r="I30" s="55">
        <v>192014</v>
      </c>
      <c r="J30" s="55">
        <v>192014</v>
      </c>
      <c r="K30" s="55"/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</row>
    <row r="31" ht="24" customHeight="1" spans="1:18">
      <c r="A31" s="54"/>
      <c r="B31" s="54"/>
      <c r="C31" s="54"/>
      <c r="D31" s="54"/>
      <c r="E31" s="54"/>
      <c r="F31" s="54"/>
      <c r="G31" s="54" t="s">
        <v>81</v>
      </c>
      <c r="H31" s="55">
        <f t="shared" ref="H31:R31" si="3">SUM(H32:H47)</f>
        <v>505132</v>
      </c>
      <c r="I31" s="55">
        <f t="shared" si="3"/>
        <v>505132</v>
      </c>
      <c r="J31" s="55">
        <f t="shared" si="3"/>
        <v>505132</v>
      </c>
      <c r="K31" s="55"/>
      <c r="L31" s="55">
        <f t="shared" si="3"/>
        <v>0</v>
      </c>
      <c r="M31" s="55">
        <f t="shared" si="3"/>
        <v>0</v>
      </c>
      <c r="N31" s="55">
        <f t="shared" si="3"/>
        <v>0</v>
      </c>
      <c r="O31" s="55">
        <f t="shared" si="3"/>
        <v>0</v>
      </c>
      <c r="P31" s="55">
        <f t="shared" si="3"/>
        <v>0</v>
      </c>
      <c r="Q31" s="55">
        <f t="shared" si="3"/>
        <v>0</v>
      </c>
      <c r="R31" s="55">
        <f t="shared" si="3"/>
        <v>0</v>
      </c>
    </row>
    <row r="32" s="35" customFormat="1" ht="24" customHeight="1" spans="1:18">
      <c r="A32" s="54" t="s">
        <v>150</v>
      </c>
      <c r="B32" s="54" t="s">
        <v>63</v>
      </c>
      <c r="C32" s="54" t="s">
        <v>151</v>
      </c>
      <c r="D32" s="54" t="s">
        <v>192</v>
      </c>
      <c r="E32" s="54" t="s">
        <v>63</v>
      </c>
      <c r="F32" s="54" t="s">
        <v>193</v>
      </c>
      <c r="G32" s="54" t="s">
        <v>194</v>
      </c>
      <c r="H32" s="55">
        <v>140592</v>
      </c>
      <c r="I32" s="55">
        <v>140592</v>
      </c>
      <c r="J32" s="55">
        <v>140592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</row>
    <row r="33" s="35" customFormat="1" ht="24" customHeight="1" spans="1:18">
      <c r="A33" s="54" t="s">
        <v>150</v>
      </c>
      <c r="B33" s="54" t="s">
        <v>66</v>
      </c>
      <c r="C33" s="54" t="s">
        <v>155</v>
      </c>
      <c r="D33" s="54" t="s">
        <v>192</v>
      </c>
      <c r="E33" s="54" t="s">
        <v>63</v>
      </c>
      <c r="F33" s="54" t="s">
        <v>193</v>
      </c>
      <c r="G33" s="54" t="s">
        <v>194</v>
      </c>
      <c r="H33" s="55">
        <v>107384</v>
      </c>
      <c r="I33" s="55">
        <v>107384</v>
      </c>
      <c r="J33" s="55">
        <v>107384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</row>
    <row r="34" s="35" customFormat="1" ht="24" customHeight="1" spans="1:18">
      <c r="A34" s="54" t="s">
        <v>150</v>
      </c>
      <c r="B34" s="54" t="s">
        <v>77</v>
      </c>
      <c r="C34" s="54" t="s">
        <v>156</v>
      </c>
      <c r="D34" s="54" t="s">
        <v>192</v>
      </c>
      <c r="E34" s="54" t="s">
        <v>63</v>
      </c>
      <c r="F34" s="54" t="s">
        <v>193</v>
      </c>
      <c r="G34" s="54" t="s">
        <v>194</v>
      </c>
      <c r="H34" s="55">
        <v>55012</v>
      </c>
      <c r="I34" s="55">
        <v>55012</v>
      </c>
      <c r="J34" s="55">
        <v>55012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</row>
    <row r="35" s="35" customFormat="1" ht="24" customHeight="1" spans="1:18">
      <c r="A35" s="54" t="s">
        <v>150</v>
      </c>
      <c r="B35" s="54" t="s">
        <v>171</v>
      </c>
      <c r="C35" s="54" t="s">
        <v>195</v>
      </c>
      <c r="D35" s="54" t="s">
        <v>192</v>
      </c>
      <c r="E35" s="54" t="s">
        <v>63</v>
      </c>
      <c r="F35" s="54" t="s">
        <v>193</v>
      </c>
      <c r="G35" s="54" t="s">
        <v>194</v>
      </c>
      <c r="H35" s="55">
        <v>89074</v>
      </c>
      <c r="I35" s="55">
        <v>89074</v>
      </c>
      <c r="J35" s="55">
        <v>89074</v>
      </c>
      <c r="K35" s="55">
        <f>J35+J52+J65</f>
        <v>190834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</row>
    <row r="36" s="35" customFormat="1" ht="24" customHeight="1" spans="1:18">
      <c r="A36" s="54" t="s">
        <v>150</v>
      </c>
      <c r="B36" s="54" t="s">
        <v>157</v>
      </c>
      <c r="C36" s="54" t="s">
        <v>158</v>
      </c>
      <c r="D36" s="54" t="s">
        <v>192</v>
      </c>
      <c r="E36" s="54" t="s">
        <v>63</v>
      </c>
      <c r="F36" s="54" t="s">
        <v>193</v>
      </c>
      <c r="G36" s="54" t="s">
        <v>194</v>
      </c>
      <c r="H36" s="55">
        <v>38091</v>
      </c>
      <c r="I36" s="55">
        <v>38091</v>
      </c>
      <c r="J36" s="55">
        <v>38091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</row>
    <row r="37" s="35" customFormat="1" ht="24" customHeight="1" spans="1:18">
      <c r="A37" s="54" t="s">
        <v>150</v>
      </c>
      <c r="B37" s="54" t="s">
        <v>75</v>
      </c>
      <c r="C37" s="54" t="s">
        <v>160</v>
      </c>
      <c r="D37" s="54" t="s">
        <v>192</v>
      </c>
      <c r="E37" s="54" t="s">
        <v>63</v>
      </c>
      <c r="F37" s="54" t="s">
        <v>193</v>
      </c>
      <c r="G37" s="54" t="s">
        <v>194</v>
      </c>
      <c r="H37" s="55">
        <v>9523</v>
      </c>
      <c r="I37" s="55">
        <v>9523</v>
      </c>
      <c r="J37" s="55">
        <v>9523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</row>
    <row r="38" s="35" customFormat="1" ht="24" customHeight="1" spans="1:18">
      <c r="A38" s="54" t="s">
        <v>150</v>
      </c>
      <c r="B38" s="54" t="s">
        <v>161</v>
      </c>
      <c r="C38" s="54" t="s">
        <v>162</v>
      </c>
      <c r="D38" s="54" t="s">
        <v>192</v>
      </c>
      <c r="E38" s="54" t="s">
        <v>63</v>
      </c>
      <c r="F38" s="54" t="s">
        <v>193</v>
      </c>
      <c r="G38" s="54" t="s">
        <v>194</v>
      </c>
      <c r="H38" s="55">
        <v>18612</v>
      </c>
      <c r="I38" s="55">
        <v>18612</v>
      </c>
      <c r="J38" s="55">
        <v>18612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</row>
    <row r="39" s="35" customFormat="1" ht="24" customHeight="1" spans="1:18">
      <c r="A39" s="54" t="s">
        <v>150</v>
      </c>
      <c r="B39" s="54" t="s">
        <v>163</v>
      </c>
      <c r="C39" s="54" t="s">
        <v>164</v>
      </c>
      <c r="D39" s="54" t="s">
        <v>192</v>
      </c>
      <c r="E39" s="54" t="s">
        <v>63</v>
      </c>
      <c r="F39" s="54" t="s">
        <v>193</v>
      </c>
      <c r="G39" s="54" t="s">
        <v>194</v>
      </c>
      <c r="H39" s="55">
        <v>28568</v>
      </c>
      <c r="I39" s="55">
        <v>28568</v>
      </c>
      <c r="J39" s="55">
        <v>28568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</row>
    <row r="40" ht="24" customHeight="1" spans="1:18">
      <c r="A40" s="54" t="s">
        <v>165</v>
      </c>
      <c r="B40" s="54" t="s">
        <v>63</v>
      </c>
      <c r="C40" s="54" t="s">
        <v>166</v>
      </c>
      <c r="D40" s="54" t="s">
        <v>192</v>
      </c>
      <c r="E40" s="54" t="s">
        <v>66</v>
      </c>
      <c r="F40" s="54" t="s">
        <v>141</v>
      </c>
      <c r="G40" s="54" t="s">
        <v>194</v>
      </c>
      <c r="H40" s="55">
        <v>2000</v>
      </c>
      <c r="I40" s="55">
        <v>2000</v>
      </c>
      <c r="J40" s="55">
        <v>2000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</row>
    <row r="41" ht="24" customHeight="1" spans="1:18">
      <c r="A41" s="54" t="s">
        <v>165</v>
      </c>
      <c r="B41" s="54" t="s">
        <v>66</v>
      </c>
      <c r="C41" s="54" t="s">
        <v>169</v>
      </c>
      <c r="D41" s="54" t="s">
        <v>192</v>
      </c>
      <c r="E41" s="54" t="s">
        <v>66</v>
      </c>
      <c r="F41" s="54" t="s">
        <v>141</v>
      </c>
      <c r="G41" s="54" t="s">
        <v>194</v>
      </c>
      <c r="H41" s="55">
        <v>2000</v>
      </c>
      <c r="I41" s="55">
        <v>2000</v>
      </c>
      <c r="J41" s="55">
        <v>2000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</row>
    <row r="42" ht="24" customHeight="1" spans="1:18">
      <c r="A42" s="54" t="s">
        <v>165</v>
      </c>
      <c r="B42" s="54" t="s">
        <v>171</v>
      </c>
      <c r="C42" s="54" t="s">
        <v>172</v>
      </c>
      <c r="D42" s="54" t="s">
        <v>192</v>
      </c>
      <c r="E42" s="54" t="s">
        <v>66</v>
      </c>
      <c r="F42" s="54" t="s">
        <v>141</v>
      </c>
      <c r="G42" s="54" t="s">
        <v>194</v>
      </c>
      <c r="H42" s="55">
        <v>1000</v>
      </c>
      <c r="I42" s="55">
        <v>1000</v>
      </c>
      <c r="J42" s="55">
        <v>1000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</row>
    <row r="43" ht="24" customHeight="1" spans="1:18">
      <c r="A43" s="54" t="s">
        <v>165</v>
      </c>
      <c r="B43" s="54" t="s">
        <v>75</v>
      </c>
      <c r="C43" s="54" t="s">
        <v>173</v>
      </c>
      <c r="D43" s="54" t="s">
        <v>192</v>
      </c>
      <c r="E43" s="54" t="s">
        <v>66</v>
      </c>
      <c r="F43" s="54" t="s">
        <v>141</v>
      </c>
      <c r="G43" s="54" t="s">
        <v>194</v>
      </c>
      <c r="H43" s="55">
        <v>1000</v>
      </c>
      <c r="I43" s="55">
        <v>1000</v>
      </c>
      <c r="J43" s="55">
        <v>1000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</row>
    <row r="44" ht="24" customHeight="1" spans="1:18">
      <c r="A44" s="54" t="s">
        <v>165</v>
      </c>
      <c r="B44" s="54" t="s">
        <v>174</v>
      </c>
      <c r="C44" s="54" t="s">
        <v>175</v>
      </c>
      <c r="D44" s="54" t="s">
        <v>192</v>
      </c>
      <c r="E44" s="54" t="s">
        <v>66</v>
      </c>
      <c r="F44" s="54" t="s">
        <v>141</v>
      </c>
      <c r="G44" s="54" t="s">
        <v>194</v>
      </c>
      <c r="H44" s="55">
        <v>2000</v>
      </c>
      <c r="I44" s="55">
        <v>2000</v>
      </c>
      <c r="J44" s="55">
        <v>2000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</row>
    <row r="45" ht="24" customHeight="1" spans="1:18">
      <c r="A45" s="54" t="s">
        <v>165</v>
      </c>
      <c r="B45" s="54" t="s">
        <v>196</v>
      </c>
      <c r="C45" s="54" t="s">
        <v>197</v>
      </c>
      <c r="D45" s="54" t="s">
        <v>192</v>
      </c>
      <c r="E45" s="54" t="s">
        <v>66</v>
      </c>
      <c r="F45" s="54" t="s">
        <v>141</v>
      </c>
      <c r="G45" s="54" t="s">
        <v>194</v>
      </c>
      <c r="H45" s="55">
        <v>2000</v>
      </c>
      <c r="I45" s="55">
        <v>2000</v>
      </c>
      <c r="J45" s="55">
        <v>2000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</row>
    <row r="46" ht="24" customHeight="1" spans="1:18">
      <c r="A46" s="54" t="s">
        <v>165</v>
      </c>
      <c r="B46" s="54" t="s">
        <v>179</v>
      </c>
      <c r="C46" s="54" t="s">
        <v>180</v>
      </c>
      <c r="D46" s="54" t="s">
        <v>192</v>
      </c>
      <c r="E46" s="54" t="s">
        <v>66</v>
      </c>
      <c r="F46" s="54" t="s">
        <v>141</v>
      </c>
      <c r="G46" s="54" t="s">
        <v>194</v>
      </c>
      <c r="H46" s="55">
        <v>4761</v>
      </c>
      <c r="I46" s="55">
        <v>4761</v>
      </c>
      <c r="J46" s="55">
        <v>4761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</row>
    <row r="47" ht="24" customHeight="1" spans="1:18">
      <c r="A47" s="54" t="s">
        <v>165</v>
      </c>
      <c r="B47" s="54" t="s">
        <v>181</v>
      </c>
      <c r="C47" s="54" t="s">
        <v>182</v>
      </c>
      <c r="D47" s="54" t="s">
        <v>192</v>
      </c>
      <c r="E47" s="54" t="s">
        <v>66</v>
      </c>
      <c r="F47" s="54" t="s">
        <v>141</v>
      </c>
      <c r="G47" s="54" t="s">
        <v>194</v>
      </c>
      <c r="H47" s="55">
        <v>3515</v>
      </c>
      <c r="I47" s="55">
        <v>3515</v>
      </c>
      <c r="J47" s="55">
        <v>3515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</row>
    <row r="48" ht="24" customHeight="1" spans="1:18">
      <c r="A48" s="54"/>
      <c r="B48" s="54"/>
      <c r="C48" s="54"/>
      <c r="D48" s="54"/>
      <c r="E48" s="54"/>
      <c r="F48" s="54"/>
      <c r="G48" s="54" t="s">
        <v>87</v>
      </c>
      <c r="H48" s="55">
        <f t="shared" ref="H48:R48" si="4">SUM(H49:H60)</f>
        <v>231208</v>
      </c>
      <c r="I48" s="55">
        <f t="shared" si="4"/>
        <v>231208</v>
      </c>
      <c r="J48" s="55">
        <f t="shared" si="4"/>
        <v>231208</v>
      </c>
      <c r="K48" s="55">
        <f t="shared" si="4"/>
        <v>0</v>
      </c>
      <c r="L48" s="55">
        <f t="shared" si="4"/>
        <v>0</v>
      </c>
      <c r="M48" s="55">
        <f t="shared" si="4"/>
        <v>0</v>
      </c>
      <c r="N48" s="55">
        <f t="shared" si="4"/>
        <v>0</v>
      </c>
      <c r="O48" s="55">
        <f t="shared" si="4"/>
        <v>0</v>
      </c>
      <c r="P48" s="55">
        <f t="shared" si="4"/>
        <v>0</v>
      </c>
      <c r="Q48" s="55">
        <f t="shared" si="4"/>
        <v>0</v>
      </c>
      <c r="R48" s="55">
        <f t="shared" si="4"/>
        <v>0</v>
      </c>
    </row>
    <row r="49" s="35" customFormat="1" ht="24" customHeight="1" spans="1:18">
      <c r="A49" s="54" t="s">
        <v>150</v>
      </c>
      <c r="B49" s="54" t="s">
        <v>63</v>
      </c>
      <c r="C49" s="54" t="s">
        <v>151</v>
      </c>
      <c r="D49" s="54" t="s">
        <v>192</v>
      </c>
      <c r="E49" s="54" t="s">
        <v>63</v>
      </c>
      <c r="F49" s="54" t="s">
        <v>193</v>
      </c>
      <c r="G49" s="54" t="s">
        <v>198</v>
      </c>
      <c r="H49" s="55">
        <v>60312</v>
      </c>
      <c r="I49" s="55">
        <v>60312</v>
      </c>
      <c r="J49" s="55">
        <v>60312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</row>
    <row r="50" s="35" customFormat="1" ht="24" customHeight="1" spans="1:18">
      <c r="A50" s="54" t="s">
        <v>150</v>
      </c>
      <c r="B50" s="54" t="s">
        <v>66</v>
      </c>
      <c r="C50" s="54" t="s">
        <v>155</v>
      </c>
      <c r="D50" s="54" t="s">
        <v>192</v>
      </c>
      <c r="E50" s="54" t="s">
        <v>63</v>
      </c>
      <c r="F50" s="54" t="s">
        <v>193</v>
      </c>
      <c r="G50" s="54" t="s">
        <v>198</v>
      </c>
      <c r="H50" s="55">
        <v>52976</v>
      </c>
      <c r="I50" s="55">
        <v>52976</v>
      </c>
      <c r="J50" s="55">
        <v>52976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</row>
    <row r="51" s="35" customFormat="1" ht="24" customHeight="1" spans="1:18">
      <c r="A51" s="54" t="s">
        <v>150</v>
      </c>
      <c r="B51" s="54" t="s">
        <v>77</v>
      </c>
      <c r="C51" s="54" t="s">
        <v>156</v>
      </c>
      <c r="D51" s="54" t="s">
        <v>192</v>
      </c>
      <c r="E51" s="54" t="s">
        <v>63</v>
      </c>
      <c r="F51" s="54" t="s">
        <v>193</v>
      </c>
      <c r="G51" s="54" t="s">
        <v>198</v>
      </c>
      <c r="H51" s="55">
        <v>25256</v>
      </c>
      <c r="I51" s="55">
        <v>25256</v>
      </c>
      <c r="J51" s="55">
        <v>25256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</row>
    <row r="52" s="35" customFormat="1" ht="24" customHeight="1" spans="1:18">
      <c r="A52" s="54" t="s">
        <v>150</v>
      </c>
      <c r="B52" s="54" t="s">
        <v>171</v>
      </c>
      <c r="C52" s="54" t="s">
        <v>195</v>
      </c>
      <c r="D52" s="54" t="s">
        <v>192</v>
      </c>
      <c r="E52" s="54" t="s">
        <v>63</v>
      </c>
      <c r="F52" s="54" t="s">
        <v>193</v>
      </c>
      <c r="G52" s="54" t="s">
        <v>198</v>
      </c>
      <c r="H52" s="55">
        <v>41743</v>
      </c>
      <c r="I52" s="55">
        <v>41743</v>
      </c>
      <c r="J52" s="55">
        <v>41743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</row>
    <row r="53" s="35" customFormat="1" ht="24" customHeight="1" spans="1:18">
      <c r="A53" s="54" t="s">
        <v>150</v>
      </c>
      <c r="B53" s="54" t="s">
        <v>157</v>
      </c>
      <c r="C53" s="54" t="s">
        <v>158</v>
      </c>
      <c r="D53" s="54" t="s">
        <v>192</v>
      </c>
      <c r="E53" s="54" t="s">
        <v>63</v>
      </c>
      <c r="F53" s="54" t="s">
        <v>193</v>
      </c>
      <c r="G53" s="54" t="s">
        <v>198</v>
      </c>
      <c r="H53" s="55">
        <v>16982</v>
      </c>
      <c r="I53" s="55">
        <v>16982</v>
      </c>
      <c r="J53" s="55">
        <v>16982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0</v>
      </c>
    </row>
    <row r="54" s="35" customFormat="1" ht="24" customHeight="1" spans="1:18">
      <c r="A54" s="54" t="s">
        <v>150</v>
      </c>
      <c r="B54" s="54" t="s">
        <v>75</v>
      </c>
      <c r="C54" s="54" t="s">
        <v>160</v>
      </c>
      <c r="D54" s="54" t="s">
        <v>192</v>
      </c>
      <c r="E54" s="54" t="s">
        <v>63</v>
      </c>
      <c r="F54" s="54" t="s">
        <v>193</v>
      </c>
      <c r="G54" s="54" t="s">
        <v>198</v>
      </c>
      <c r="H54" s="55">
        <v>4245</v>
      </c>
      <c r="I54" s="55">
        <v>4245</v>
      </c>
      <c r="J54" s="55">
        <v>4245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</row>
    <row r="55" s="35" customFormat="1" ht="24" customHeight="1" spans="1:18">
      <c r="A55" s="54" t="s">
        <v>150</v>
      </c>
      <c r="B55" s="54" t="s">
        <v>161</v>
      </c>
      <c r="C55" s="54" t="s">
        <v>162</v>
      </c>
      <c r="D55" s="54" t="s">
        <v>192</v>
      </c>
      <c r="E55" s="54" t="s">
        <v>63</v>
      </c>
      <c r="F55" s="54" t="s">
        <v>193</v>
      </c>
      <c r="G55" s="54" t="s">
        <v>198</v>
      </c>
      <c r="H55" s="55">
        <v>8327</v>
      </c>
      <c r="I55" s="55">
        <v>8327</v>
      </c>
      <c r="J55" s="55">
        <v>8327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</row>
    <row r="56" s="35" customFormat="1" ht="24" customHeight="1" spans="1:18">
      <c r="A56" s="54" t="s">
        <v>150</v>
      </c>
      <c r="B56" s="54" t="s">
        <v>163</v>
      </c>
      <c r="C56" s="54" t="s">
        <v>164</v>
      </c>
      <c r="D56" s="54" t="s">
        <v>192</v>
      </c>
      <c r="E56" s="54" t="s">
        <v>63</v>
      </c>
      <c r="F56" s="54" t="s">
        <v>193</v>
      </c>
      <c r="G56" s="54" t="s">
        <v>198</v>
      </c>
      <c r="H56" s="55">
        <v>12736</v>
      </c>
      <c r="I56" s="55">
        <v>12736</v>
      </c>
      <c r="J56" s="55">
        <v>12736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</row>
    <row r="57" ht="24" customHeight="1" spans="1:18">
      <c r="A57" s="54" t="s">
        <v>165</v>
      </c>
      <c r="B57" s="54" t="s">
        <v>63</v>
      </c>
      <c r="C57" s="54" t="s">
        <v>166</v>
      </c>
      <c r="D57" s="54" t="s">
        <v>192</v>
      </c>
      <c r="E57" s="54" t="s">
        <v>66</v>
      </c>
      <c r="F57" s="54" t="s">
        <v>141</v>
      </c>
      <c r="G57" s="54" t="s">
        <v>198</v>
      </c>
      <c r="H57" s="55">
        <v>3000</v>
      </c>
      <c r="I57" s="55">
        <v>3000</v>
      </c>
      <c r="J57" s="55">
        <v>3000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</row>
    <row r="58" ht="24" customHeight="1" spans="1:18">
      <c r="A58" s="54" t="s">
        <v>165</v>
      </c>
      <c r="B58" s="54" t="s">
        <v>163</v>
      </c>
      <c r="C58" s="54" t="s">
        <v>199</v>
      </c>
      <c r="D58" s="54" t="s">
        <v>192</v>
      </c>
      <c r="E58" s="54" t="s">
        <v>66</v>
      </c>
      <c r="F58" s="54" t="s">
        <v>141</v>
      </c>
      <c r="G58" s="54" t="s">
        <v>198</v>
      </c>
      <c r="H58" s="55">
        <v>2000</v>
      </c>
      <c r="I58" s="55">
        <v>2000</v>
      </c>
      <c r="J58" s="55">
        <v>2000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</row>
    <row r="59" ht="24" customHeight="1" spans="1:18">
      <c r="A59" s="54" t="s">
        <v>165</v>
      </c>
      <c r="B59" s="54" t="s">
        <v>179</v>
      </c>
      <c r="C59" s="54" t="s">
        <v>180</v>
      </c>
      <c r="D59" s="54" t="s">
        <v>192</v>
      </c>
      <c r="E59" s="54" t="s">
        <v>66</v>
      </c>
      <c r="F59" s="54" t="s">
        <v>141</v>
      </c>
      <c r="G59" s="54" t="s">
        <v>198</v>
      </c>
      <c r="H59" s="55">
        <v>2123</v>
      </c>
      <c r="I59" s="55">
        <v>2123</v>
      </c>
      <c r="J59" s="55">
        <v>2123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5">
        <v>0</v>
      </c>
    </row>
    <row r="60" ht="24" customHeight="1" spans="1:18">
      <c r="A60" s="54" t="s">
        <v>165</v>
      </c>
      <c r="B60" s="54" t="s">
        <v>181</v>
      </c>
      <c r="C60" s="54" t="s">
        <v>182</v>
      </c>
      <c r="D60" s="54" t="s">
        <v>192</v>
      </c>
      <c r="E60" s="54" t="s">
        <v>66</v>
      </c>
      <c r="F60" s="54" t="s">
        <v>141</v>
      </c>
      <c r="G60" s="54" t="s">
        <v>198</v>
      </c>
      <c r="H60" s="55">
        <v>1508</v>
      </c>
      <c r="I60" s="55">
        <v>1508</v>
      </c>
      <c r="J60" s="55">
        <v>1508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</row>
    <row r="61" ht="24" customHeight="1" spans="1:18">
      <c r="A61" s="54"/>
      <c r="B61" s="54"/>
      <c r="C61" s="54"/>
      <c r="D61" s="54"/>
      <c r="E61" s="54"/>
      <c r="F61" s="54"/>
      <c r="G61" s="54" t="s">
        <v>90</v>
      </c>
      <c r="H61" s="55">
        <f t="shared" ref="H61:R61" si="5">SUM(H62:H74)</f>
        <v>348961</v>
      </c>
      <c r="I61" s="55">
        <f t="shared" si="5"/>
        <v>348961</v>
      </c>
      <c r="J61" s="55">
        <f t="shared" si="5"/>
        <v>348961</v>
      </c>
      <c r="K61" s="55">
        <f t="shared" si="5"/>
        <v>0</v>
      </c>
      <c r="L61" s="55">
        <f t="shared" si="5"/>
        <v>0</v>
      </c>
      <c r="M61" s="55">
        <f t="shared" si="5"/>
        <v>0</v>
      </c>
      <c r="N61" s="55">
        <f t="shared" si="5"/>
        <v>0</v>
      </c>
      <c r="O61" s="55">
        <f t="shared" si="5"/>
        <v>0</v>
      </c>
      <c r="P61" s="55">
        <f t="shared" si="5"/>
        <v>0</v>
      </c>
      <c r="Q61" s="55">
        <f t="shared" si="5"/>
        <v>0</v>
      </c>
      <c r="R61" s="55">
        <f t="shared" si="5"/>
        <v>0</v>
      </c>
    </row>
    <row r="62" s="35" customFormat="1" ht="24" customHeight="1" spans="1:18">
      <c r="A62" s="54" t="s">
        <v>150</v>
      </c>
      <c r="B62" s="54" t="s">
        <v>63</v>
      </c>
      <c r="C62" s="54" t="s">
        <v>151</v>
      </c>
      <c r="D62" s="54" t="s">
        <v>192</v>
      </c>
      <c r="E62" s="54" t="s">
        <v>63</v>
      </c>
      <c r="F62" s="54" t="s">
        <v>193</v>
      </c>
      <c r="G62" s="54" t="s">
        <v>200</v>
      </c>
      <c r="H62" s="55">
        <v>94320</v>
      </c>
      <c r="I62" s="55">
        <v>94320</v>
      </c>
      <c r="J62" s="55">
        <v>94320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</row>
    <row r="63" s="35" customFormat="1" ht="24" customHeight="1" spans="1:18">
      <c r="A63" s="54" t="s">
        <v>150</v>
      </c>
      <c r="B63" s="54" t="s">
        <v>66</v>
      </c>
      <c r="C63" s="54" t="s">
        <v>155</v>
      </c>
      <c r="D63" s="54" t="s">
        <v>192</v>
      </c>
      <c r="E63" s="54" t="s">
        <v>63</v>
      </c>
      <c r="F63" s="54" t="s">
        <v>193</v>
      </c>
      <c r="G63" s="54" t="s">
        <v>200</v>
      </c>
      <c r="H63" s="55">
        <v>79462</v>
      </c>
      <c r="I63" s="55">
        <v>79462</v>
      </c>
      <c r="J63" s="55">
        <v>79462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</row>
    <row r="64" s="35" customFormat="1" ht="24" customHeight="1" spans="1:18">
      <c r="A64" s="54" t="s">
        <v>150</v>
      </c>
      <c r="B64" s="54" t="s">
        <v>77</v>
      </c>
      <c r="C64" s="54" t="s">
        <v>156</v>
      </c>
      <c r="D64" s="54" t="s">
        <v>192</v>
      </c>
      <c r="E64" s="54" t="s">
        <v>63</v>
      </c>
      <c r="F64" s="54" t="s">
        <v>193</v>
      </c>
      <c r="G64" s="54" t="s">
        <v>200</v>
      </c>
      <c r="H64" s="55">
        <v>38114</v>
      </c>
      <c r="I64" s="55">
        <v>38114</v>
      </c>
      <c r="J64" s="55">
        <v>38114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</row>
    <row r="65" s="35" customFormat="1" ht="24" customHeight="1" spans="1:18">
      <c r="A65" s="54" t="s">
        <v>150</v>
      </c>
      <c r="B65" s="54" t="s">
        <v>171</v>
      </c>
      <c r="C65" s="54" t="s">
        <v>195</v>
      </c>
      <c r="D65" s="54" t="s">
        <v>192</v>
      </c>
      <c r="E65" s="54" t="s">
        <v>63</v>
      </c>
      <c r="F65" s="54" t="s">
        <v>193</v>
      </c>
      <c r="G65" s="54" t="s">
        <v>200</v>
      </c>
      <c r="H65" s="55">
        <v>60017</v>
      </c>
      <c r="I65" s="55">
        <v>60017</v>
      </c>
      <c r="J65" s="55">
        <v>60017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</row>
    <row r="66" s="35" customFormat="1" ht="24" customHeight="1" spans="1:18">
      <c r="A66" s="54" t="s">
        <v>150</v>
      </c>
      <c r="B66" s="54" t="s">
        <v>157</v>
      </c>
      <c r="C66" s="54" t="s">
        <v>158</v>
      </c>
      <c r="D66" s="54" t="s">
        <v>192</v>
      </c>
      <c r="E66" s="54" t="s">
        <v>63</v>
      </c>
      <c r="F66" s="54" t="s">
        <v>193</v>
      </c>
      <c r="G66" s="54" t="s">
        <v>200</v>
      </c>
      <c r="H66" s="55">
        <v>25692</v>
      </c>
      <c r="I66" s="55">
        <v>25692</v>
      </c>
      <c r="J66" s="55">
        <v>25692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</row>
    <row r="67" s="35" customFormat="1" ht="24" customHeight="1" spans="1:18">
      <c r="A67" s="54" t="s">
        <v>150</v>
      </c>
      <c r="B67" s="54" t="s">
        <v>75</v>
      </c>
      <c r="C67" s="54" t="s">
        <v>160</v>
      </c>
      <c r="D67" s="54" t="s">
        <v>192</v>
      </c>
      <c r="E67" s="54" t="s">
        <v>63</v>
      </c>
      <c r="F67" s="54" t="s">
        <v>193</v>
      </c>
      <c r="G67" s="54" t="s">
        <v>200</v>
      </c>
      <c r="H67" s="55">
        <v>6423</v>
      </c>
      <c r="I67" s="55">
        <v>6423</v>
      </c>
      <c r="J67" s="55">
        <v>6423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</row>
    <row r="68" s="35" customFormat="1" ht="24" customHeight="1" spans="1:18">
      <c r="A68" s="54" t="s">
        <v>150</v>
      </c>
      <c r="B68" s="54" t="s">
        <v>161</v>
      </c>
      <c r="C68" s="54" t="s">
        <v>162</v>
      </c>
      <c r="D68" s="54" t="s">
        <v>192</v>
      </c>
      <c r="E68" s="54" t="s">
        <v>63</v>
      </c>
      <c r="F68" s="54" t="s">
        <v>193</v>
      </c>
      <c r="G68" s="54" t="s">
        <v>200</v>
      </c>
      <c r="H68" s="55">
        <v>12594</v>
      </c>
      <c r="I68" s="55">
        <v>12594</v>
      </c>
      <c r="J68" s="55">
        <v>12594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5">
        <v>0</v>
      </c>
    </row>
    <row r="69" s="35" customFormat="1" ht="24" customHeight="1" spans="1:18">
      <c r="A69" s="54" t="s">
        <v>150</v>
      </c>
      <c r="B69" s="54" t="s">
        <v>163</v>
      </c>
      <c r="C69" s="54" t="s">
        <v>164</v>
      </c>
      <c r="D69" s="54" t="s">
        <v>192</v>
      </c>
      <c r="E69" s="54" t="s">
        <v>63</v>
      </c>
      <c r="F69" s="54" t="s">
        <v>193</v>
      </c>
      <c r="G69" s="54" t="s">
        <v>200</v>
      </c>
      <c r="H69" s="55">
        <v>19269</v>
      </c>
      <c r="I69" s="55">
        <v>19269</v>
      </c>
      <c r="J69" s="55">
        <v>19269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</row>
    <row r="70" ht="24" customHeight="1" spans="1:18">
      <c r="A70" s="54" t="s">
        <v>165</v>
      </c>
      <c r="B70" s="54" t="s">
        <v>63</v>
      </c>
      <c r="C70" s="54" t="s">
        <v>166</v>
      </c>
      <c r="D70" s="54" t="s">
        <v>192</v>
      </c>
      <c r="E70" s="54" t="s">
        <v>66</v>
      </c>
      <c r="F70" s="54" t="s">
        <v>141</v>
      </c>
      <c r="G70" s="54" t="s">
        <v>200</v>
      </c>
      <c r="H70" s="55">
        <v>2000</v>
      </c>
      <c r="I70" s="55">
        <v>2000</v>
      </c>
      <c r="J70" s="55">
        <v>2000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</row>
    <row r="71" ht="24" customHeight="1" spans="1:18">
      <c r="A71" s="54" t="s">
        <v>165</v>
      </c>
      <c r="B71" s="54" t="s">
        <v>75</v>
      </c>
      <c r="C71" s="54" t="s">
        <v>173</v>
      </c>
      <c r="D71" s="54" t="s">
        <v>192</v>
      </c>
      <c r="E71" s="54" t="s">
        <v>66</v>
      </c>
      <c r="F71" s="54" t="s">
        <v>141</v>
      </c>
      <c r="G71" s="54" t="s">
        <v>200</v>
      </c>
      <c r="H71" s="55">
        <v>3000</v>
      </c>
      <c r="I71" s="55">
        <v>3000</v>
      </c>
      <c r="J71" s="55">
        <v>3000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</row>
    <row r="72" ht="24" customHeight="1" spans="1:18">
      <c r="A72" s="54" t="s">
        <v>165</v>
      </c>
      <c r="B72" s="54" t="s">
        <v>196</v>
      </c>
      <c r="C72" s="54" t="s">
        <v>197</v>
      </c>
      <c r="D72" s="54" t="s">
        <v>192</v>
      </c>
      <c r="E72" s="54" t="s">
        <v>66</v>
      </c>
      <c r="F72" s="54" t="s">
        <v>141</v>
      </c>
      <c r="G72" s="54" t="s">
        <v>200</v>
      </c>
      <c r="H72" s="55">
        <v>2500</v>
      </c>
      <c r="I72" s="55">
        <v>2500</v>
      </c>
      <c r="J72" s="55">
        <v>2500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5">
        <v>0</v>
      </c>
    </row>
    <row r="73" ht="24" customHeight="1" spans="1:18">
      <c r="A73" s="54" t="s">
        <v>165</v>
      </c>
      <c r="B73" s="54" t="s">
        <v>179</v>
      </c>
      <c r="C73" s="54" t="s">
        <v>180</v>
      </c>
      <c r="D73" s="54" t="s">
        <v>192</v>
      </c>
      <c r="E73" s="54" t="s">
        <v>66</v>
      </c>
      <c r="F73" s="54" t="s">
        <v>141</v>
      </c>
      <c r="G73" s="54" t="s">
        <v>200</v>
      </c>
      <c r="H73" s="55">
        <v>3212</v>
      </c>
      <c r="I73" s="55">
        <v>3212</v>
      </c>
      <c r="J73" s="55">
        <v>3212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5">
        <v>0</v>
      </c>
    </row>
    <row r="74" ht="24" customHeight="1" spans="1:18">
      <c r="A74" s="54" t="s">
        <v>165</v>
      </c>
      <c r="B74" s="54" t="s">
        <v>181</v>
      </c>
      <c r="C74" s="54" t="s">
        <v>182</v>
      </c>
      <c r="D74" s="54" t="s">
        <v>192</v>
      </c>
      <c r="E74" s="54" t="s">
        <v>66</v>
      </c>
      <c r="F74" s="54" t="s">
        <v>141</v>
      </c>
      <c r="G74" s="54" t="s">
        <v>200</v>
      </c>
      <c r="H74" s="55">
        <v>2358</v>
      </c>
      <c r="I74" s="55">
        <v>2358</v>
      </c>
      <c r="J74" s="55">
        <v>2358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</row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51388888888889" right="0.751388888888889" top="1" bottom="1" header="0.5" footer="0.5"/>
  <pageSetup paperSize="9" scale="61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F8" sqref="F8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36"/>
      <c r="B1" s="37" t="s">
        <v>201</v>
      </c>
    </row>
    <row r="2" s="33" customFormat="1" ht="51" customHeight="1" spans="1:3">
      <c r="A2" s="38" t="s">
        <v>202</v>
      </c>
      <c r="B2" s="38"/>
      <c r="C2" s="39"/>
    </row>
    <row r="3" ht="27" customHeight="1" spans="1:2">
      <c r="A3" s="40" t="s">
        <v>47</v>
      </c>
      <c r="B3" s="37" t="s">
        <v>3</v>
      </c>
    </row>
    <row r="4" s="34" customFormat="1" ht="30" customHeight="1" spans="1:3">
      <c r="A4" s="41" t="s">
        <v>203</v>
      </c>
      <c r="B4" s="42" t="s">
        <v>204</v>
      </c>
      <c r="C4"/>
    </row>
    <row r="5" s="35" customFormat="1" ht="30" customHeight="1" spans="1:3">
      <c r="A5" s="43" t="s">
        <v>205</v>
      </c>
      <c r="B5" s="44">
        <v>12000</v>
      </c>
      <c r="C5" s="45"/>
    </row>
    <row r="6" s="35" customFormat="1" ht="30" customHeight="1" spans="1:3">
      <c r="A6" s="46" t="s">
        <v>206</v>
      </c>
      <c r="B6" s="44">
        <v>0</v>
      </c>
      <c r="C6" s="45"/>
    </row>
    <row r="7" s="35" customFormat="1" ht="30" customHeight="1" spans="1:3">
      <c r="A7" s="46" t="s">
        <v>207</v>
      </c>
      <c r="B7" s="44">
        <v>4000</v>
      </c>
      <c r="C7" s="45"/>
    </row>
    <row r="8" s="35" customFormat="1" ht="30" customHeight="1" spans="1:3">
      <c r="A8" s="46" t="s">
        <v>208</v>
      </c>
      <c r="B8" s="44">
        <v>8000</v>
      </c>
      <c r="C8" s="45"/>
    </row>
    <row r="9" s="35" customFormat="1" ht="30" customHeight="1" spans="1:3">
      <c r="A9" s="46" t="s">
        <v>209</v>
      </c>
      <c r="B9" s="44">
        <v>8000</v>
      </c>
      <c r="C9" s="45"/>
    </row>
    <row r="10" s="35" customFormat="1" ht="30" customHeight="1" spans="1:3">
      <c r="A10" s="46" t="s">
        <v>210</v>
      </c>
      <c r="B10" s="44">
        <v>0</v>
      </c>
      <c r="C10" s="45"/>
    </row>
    <row r="11" s="34" customFormat="1" ht="30" customHeight="1" spans="1:3">
      <c r="A11" s="47"/>
      <c r="B11" s="47"/>
      <c r="C11"/>
    </row>
    <row r="12" s="34" customFormat="1" ht="71.25" customHeight="1" spans="1:3">
      <c r="A12" s="48" t="s">
        <v>211</v>
      </c>
      <c r="B12" s="48"/>
      <c r="C12"/>
    </row>
    <row r="13" s="34" customFormat="1" spans="1:3">
      <c r="A13"/>
      <c r="B13"/>
      <c r="C13"/>
    </row>
    <row r="14" s="34" customFormat="1" spans="1:3">
      <c r="A14"/>
      <c r="B14"/>
      <c r="C14"/>
    </row>
    <row r="15" s="34" customFormat="1" spans="1:3">
      <c r="A15"/>
      <c r="B15"/>
      <c r="C15"/>
    </row>
    <row r="16" s="34" customFormat="1" spans="1:3">
      <c r="A16"/>
      <c r="B16"/>
      <c r="C16"/>
    </row>
    <row r="17" s="34" customFormat="1" spans="1:3">
      <c r="A17"/>
      <c r="B17"/>
      <c r="C17"/>
    </row>
    <row r="18" s="34" customFormat="1" spans="1:3">
      <c r="A18"/>
      <c r="B18"/>
      <c r="C18"/>
    </row>
    <row r="19" s="34" customFormat="1" spans="1:3">
      <c r="A19"/>
      <c r="B19"/>
      <c r="C19"/>
    </row>
    <row r="20" s="34" customFormat="1" spans="1:3">
      <c r="A20"/>
      <c r="B20"/>
      <c r="C20"/>
    </row>
    <row r="21" s="34" customFormat="1" spans="1:3">
      <c r="A21"/>
      <c r="B21"/>
      <c r="C21"/>
    </row>
    <row r="22" s="34" customFormat="1" spans="1:3">
      <c r="A22"/>
      <c r="B22"/>
      <c r="C22"/>
    </row>
    <row r="23" s="34" customFormat="1" spans="1:3">
      <c r="A23"/>
      <c r="B23"/>
      <c r="C23"/>
    </row>
    <row r="24" s="34" customFormat="1" spans="1:3">
      <c r="A24"/>
      <c r="B24"/>
      <c r="C24"/>
    </row>
    <row r="25" s="34" customFormat="1" spans="1:3">
      <c r="A25"/>
      <c r="B25"/>
      <c r="C25"/>
    </row>
    <row r="26" s="34" customFormat="1" spans="1:3">
      <c r="A26"/>
      <c r="B26"/>
      <c r="C26"/>
    </row>
    <row r="27" s="34" customFormat="1" spans="1:3">
      <c r="A27"/>
      <c r="B27"/>
      <c r="C27"/>
    </row>
    <row r="28" s="34" customFormat="1" spans="1:3">
      <c r="A28"/>
      <c r="B28"/>
      <c r="C28"/>
    </row>
    <row r="29" s="34" customFormat="1" spans="1:3">
      <c r="A29"/>
      <c r="B29"/>
      <c r="C29"/>
    </row>
    <row r="30" s="34" customFormat="1" spans="1:3">
      <c r="A30"/>
      <c r="B30"/>
      <c r="C30"/>
    </row>
    <row r="31" s="34" customFormat="1" spans="1:3">
      <c r="A31"/>
      <c r="B31"/>
      <c r="C31"/>
    </row>
    <row r="32" s="34" customFormat="1" spans="1:3">
      <c r="A32"/>
      <c r="B32"/>
      <c r="C32"/>
    </row>
    <row r="33" s="34" customFormat="1" spans="1:3">
      <c r="A33"/>
      <c r="B33"/>
      <c r="C33"/>
    </row>
    <row r="34" s="34" customFormat="1" spans="1:3">
      <c r="A34"/>
      <c r="B34"/>
      <c r="C34"/>
    </row>
    <row r="35" s="34" customFormat="1" spans="1:3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tabSelected="1" workbookViewId="0">
      <selection activeCell="I12" sqref="I12"/>
    </sheetView>
  </sheetViews>
  <sheetFormatPr defaultColWidth="9" defaultRowHeight="14.25"/>
  <cols>
    <col min="1" max="1" width="3.75" style="2" customWidth="1"/>
    <col min="2" max="2" width="4.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" style="2" customWidth="1"/>
    <col min="10" max="10" width="10.625" style="2" customWidth="1"/>
    <col min="11" max="11" width="10.25" style="2" customWidth="1"/>
    <col min="12" max="12" width="9.875" style="2" customWidth="1"/>
    <col min="13" max="13" width="12" style="2" customWidth="1"/>
    <col min="14" max="215" width="6.875" style="2" customWidth="1"/>
    <col min="216" max="16384" width="9" style="2"/>
  </cols>
  <sheetData>
    <row r="1" customHeight="1" spans="1:13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212</v>
      </c>
      <c r="M1" s="24"/>
    </row>
    <row r="2" ht="25.5" customHeight="1" spans="1:13">
      <c r="A2" s="8" t="s">
        <v>213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.25" customHeight="1" spans="1:13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5" t="s">
        <v>95</v>
      </c>
      <c r="M3" s="25"/>
    </row>
    <row r="4" ht="15" customHeight="1" spans="1:13">
      <c r="A4" s="11" t="s">
        <v>137</v>
      </c>
      <c r="B4" s="11"/>
      <c r="C4" s="11"/>
      <c r="D4" s="12" t="s">
        <v>49</v>
      </c>
      <c r="E4" s="13" t="s">
        <v>50</v>
      </c>
      <c r="F4" s="13" t="s">
        <v>138</v>
      </c>
      <c r="G4" s="14" t="s">
        <v>139</v>
      </c>
      <c r="H4" s="14"/>
      <c r="I4" s="14"/>
      <c r="J4" s="14"/>
      <c r="K4" s="26" t="s">
        <v>97</v>
      </c>
      <c r="L4" s="26"/>
      <c r="M4" s="27"/>
    </row>
    <row r="5" ht="409.5" hidden="1" customHeight="1" spans="1:13">
      <c r="A5" s="11"/>
      <c r="B5" s="11"/>
      <c r="C5" s="11"/>
      <c r="D5" s="12"/>
      <c r="E5" s="13"/>
      <c r="F5" s="13"/>
      <c r="G5" s="13" t="s">
        <v>16</v>
      </c>
      <c r="H5" s="13" t="s">
        <v>98</v>
      </c>
      <c r="I5" s="28" t="s">
        <v>140</v>
      </c>
      <c r="J5" s="28" t="s">
        <v>141</v>
      </c>
      <c r="K5" s="21" t="s">
        <v>16</v>
      </c>
      <c r="L5" s="13" t="s">
        <v>101</v>
      </c>
      <c r="M5" s="13" t="s">
        <v>214</v>
      </c>
    </row>
    <row r="6" ht="18.75" customHeight="1" spans="1:13">
      <c r="A6" s="15" t="s">
        <v>52</v>
      </c>
      <c r="B6" s="16" t="s">
        <v>53</v>
      </c>
      <c r="C6" s="16" t="s">
        <v>54</v>
      </c>
      <c r="D6" s="13"/>
      <c r="E6" s="13"/>
      <c r="F6" s="13"/>
      <c r="G6" s="13"/>
      <c r="H6" s="17" t="s">
        <v>98</v>
      </c>
      <c r="I6" s="17" t="s">
        <v>140</v>
      </c>
      <c r="J6" s="13" t="s">
        <v>141</v>
      </c>
      <c r="K6" s="29"/>
      <c r="L6" s="13" t="s">
        <v>16</v>
      </c>
      <c r="M6" s="13" t="s">
        <v>16</v>
      </c>
    </row>
    <row r="7" ht="21" customHeight="1" spans="1:13">
      <c r="A7" s="15"/>
      <c r="B7" s="16"/>
      <c r="C7" s="16"/>
      <c r="D7" s="13"/>
      <c r="E7" s="13"/>
      <c r="F7" s="13"/>
      <c r="G7" s="13"/>
      <c r="H7" s="17"/>
      <c r="I7" s="17"/>
      <c r="J7" s="13"/>
      <c r="K7" s="30"/>
      <c r="L7" s="13"/>
      <c r="M7" s="13"/>
    </row>
    <row r="8" ht="21" customHeight="1" spans="1:13">
      <c r="A8" s="18" t="s">
        <v>56</v>
      </c>
      <c r="B8" s="19" t="s">
        <v>56</v>
      </c>
      <c r="C8" s="19" t="s">
        <v>56</v>
      </c>
      <c r="D8" s="20" t="s">
        <v>56</v>
      </c>
      <c r="E8" s="21" t="s">
        <v>56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="1" customFormat="1" ht="21.75" customHeight="1" spans="1:1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31"/>
      <c r="M9" s="31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32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32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51388888888889" right="0.751388888888889" top="1" bottom="1" header="0.5" footer="0.5"/>
  <pageSetup paperSize="9" scale="9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馨</cp:lastModifiedBy>
  <dcterms:created xsi:type="dcterms:W3CDTF">2019-03-28T02:08:00Z</dcterms:created>
  <dcterms:modified xsi:type="dcterms:W3CDTF">2020-06-08T02:21:28Z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67108</vt:i4>
  </property>
  <property fmtid="{D5CDD505-2E9C-101B-9397-08002B2CF9AE}" pid="3" name="KSOProductBuildVer">
    <vt:lpwstr>2052-11.1.0.9584</vt:lpwstr>
  </property>
</Properties>
</file>