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8"/>
  </bookViews>
  <sheets>
    <sheet name="1部门收支总体情况表的" sheetId="1" r:id="rId1"/>
    <sheet name="2部门收入总体情况表的" sheetId="2" r:id="rId2"/>
    <sheet name="3部门支出总体情况表的" sheetId="3" r:id="rId3"/>
    <sheet name="4财政拨款收支总体情况表" sheetId="4" r:id="rId4"/>
    <sheet name="5一般公共预算支出情况表" sheetId="5" r:id="rId5"/>
    <sheet name="6支出预算经济分类汇总表" sheetId="6" r:id="rId6"/>
    <sheet name="7一般公共预算“三公”经费支出情况表" sheetId="7" r:id="rId7"/>
    <sheet name="8政府性基金支出情况表" sheetId="8" r:id="rId8"/>
    <sheet name="9一般公共预算基本支出情况表" sheetId="9" r:id="rId9"/>
  </sheets>
  <definedNames>
    <definedName name="_xlnm.Print_Area" localSheetId="0">'1部门收支总体情况表的'!$A$1:$N$20</definedName>
    <definedName name="_xlnm.Print_Area" localSheetId="1">'2部门收入总体情况表的'!$A$1:$P$32</definedName>
    <definedName name="_xlnm.Print_Area" localSheetId="2">'3部门支出总体情况表的'!$A$1:$O$32</definedName>
    <definedName name="_xlnm.Print_Area" localSheetId="3">'4财政拨款收支总体情况表'!$A$1:$N$20</definedName>
    <definedName name="_xlnm.Print_Area" localSheetId="4">'5一般公共预算支出情况表'!$A$1:$AZ$34</definedName>
    <definedName name="_xlnm.Print_Area" localSheetId="5">'6支出预算经济分类汇总表'!$A$1:$R$50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  <definedName name="_xlnm.Print_Area" localSheetId="8">'9一般公共预算基本支出情况表'!$A$1:$R$48</definedName>
    <definedName name="_xlnm.Print_Titles" localSheetId="8">'9一般公共预算基本支出情况表'!$1:$7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<sst xmlns="http://schemas.openxmlformats.org/spreadsheetml/2006/main" count="1156" uniqueCount="210">
  <si>
    <t>预算01表</t>
  </si>
  <si>
    <t>2019年部门收支总体情况表</t>
  </si>
  <si>
    <t>单位名称 ：组织部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</si>
  <si>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</si>
  <si>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</si>
  <si>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</si>
  <si>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</si>
  <si>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</si>
  <si>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</si>
  <si>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2019年预算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</si>
  <si>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</si>
  <si>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</si>
  <si>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</si>
  <si>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</si>
  <si>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</si>
  <si>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</si>
  <si>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</si>
  <si>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</si>
  <si>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</si>
  <si>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</si>
  <si>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</si>
  <si>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</si>
  <si>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</si>
  <si>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</si>
  <si>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</si>
  <si>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</si>
  <si>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</si>
  <si>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</si>
  <si>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</si>
  <si>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</si>
  <si>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</si>
  <si>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</si>
  <si>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</si>
  <si>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</si>
  <si>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</si>
  <si>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</si>
  <si>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</si>
  <si>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</si>
  <si>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</si>
  <si>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</si>
  <si>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</si>
  <si>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</si>
  <si>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</si>
  <si>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</si>
  <si>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</si>
  <si>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</si>
  <si>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2019年部门收入总体情况表</t>
  </si>
  <si>
    <t>单位名称  ：组织部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</si>
  <si>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</si>
  <si>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</si>
  <si>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</si>
  <si>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</si>
  <si>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</si>
  <si>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</si>
  <si>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</si>
  <si>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</si>
  <si>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</si>
  <si>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002</t>
  </si>
  <si>
    <t>组织部</t>
  </si>
  <si>
    <t xml:space="preserve">  002001</t>
  </si>
  <si>
    <t xml:space="preserve">  中共驻马店市委组织部</t>
  </si>
  <si>
    <t>201</t>
  </si>
  <si>
    <t>10</t>
  </si>
  <si>
    <t>99</t>
  </si>
  <si>
    <t xml:space="preserve">    002001</t>
  </si>
  <si>
    <t xml:space="preserve">    其他人力资源事务支出</t>
  </si>
  <si>
    <t>32</t>
  </si>
  <si>
    <t>01</t>
  </si>
  <si>
    <t xml:space="preserve">    行政运行（组织事务）</t>
  </si>
  <si>
    <t>02</t>
  </si>
  <si>
    <t xml:space="preserve">    一般行政管理事务（组织事务）</t>
  </si>
  <si>
    <t>208</t>
  </si>
  <si>
    <t>05</t>
  </si>
  <si>
    <t xml:space="preserve">    归口管理的行政单位离退休</t>
  </si>
  <si>
    <t xml:space="preserve">    机关事业单位基本养老保险缴费支出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</si>
  <si>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</si>
  <si>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</si>
  <si>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</si>
  <si>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</si>
  <si>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</si>
  <si>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</si>
  <si>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</si>
  <si>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</si>
  <si>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002002</t>
  </si>
  <si>
    <t xml:space="preserve">  驻马店市党员电化教育中心</t>
  </si>
  <si>
    <t xml:space="preserve">    002002</t>
  </si>
  <si>
    <t xml:space="preserve">  002003</t>
  </si>
  <si>
    <t xml:space="preserve">  驻马店市干部信息管理中心</t>
  </si>
  <si>
    <t>50</t>
  </si>
  <si>
    <t xml:space="preserve">    002003</t>
  </si>
  <si>
    <t xml:space="preserve">    事业运行（组织事务）</t>
  </si>
  <si>
    <t xml:space="preserve">    事业单位医疗</t>
  </si>
  <si>
    <t>预算03表</t>
  </si>
  <si>
    <t>2019年部门支出总体情况表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</si>
  <si>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</si>
  <si>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</si>
  <si>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</si>
  <si>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</si>
  <si>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</si>
  <si>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</si>
  <si>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</si>
  <si>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</si>
  <si>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</si>
  <si>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2019年财政拨款收支总体情况表</t>
  </si>
  <si>
    <t>一、一般公共服务出</t>
  </si>
  <si>
    <t>二、外交</t>
  </si>
  <si>
    <t>三、国防</t>
  </si>
  <si>
    <t>四、公共安全</t>
  </si>
  <si>
    <t>五、教育</t>
  </si>
  <si>
    <t>六、科学技术</t>
  </si>
  <si>
    <t>二、政府性基金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</si>
  <si>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</si>
  <si>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</si>
  <si>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</si>
  <si>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</si>
  <si>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</si>
  <si>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</si>
  <si>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</si>
  <si>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</si>
  <si>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</si>
  <si>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</si>
  <si>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</si>
  <si>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</si>
  <si>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</si>
  <si>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</si>
  <si>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</si>
  <si>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</si>
  <si>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</si>
  <si>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</si>
  <si>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</si>
  <si>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</si>
  <si>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</si>
  <si>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</si>
  <si>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</si>
  <si>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</si>
  <si>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2019年一般公共预算支出情况表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</si>
  <si>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</si>
  <si>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</si>
  <si>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</si>
  <si>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</si>
  <si>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</si>
  <si>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 xml:space="preserve">2019支出预算经济分类汇总表 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</si>
  <si>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</si>
  <si>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</si>
  <si>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</si>
  <si>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</si>
  <si>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</si>
  <si>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</si>
  <si>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</si>
  <si>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501</t>
  </si>
  <si>
    <t>工资奖金津补贴</t>
  </si>
  <si>
    <t xml:space="preserve">    中共驻马店市委组织部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</si>
  <si>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</si>
  <si>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</si>
  <si>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</si>
  <si>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</si>
  <si>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</si>
  <si>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</si>
  <si>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</si>
  <si>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</si>
  <si>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</si>
  <si>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</si>
  <si>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</si>
  <si>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</si>
  <si>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</si>
  <si>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</si>
  <si>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</si>
  <si>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</si>
  <si>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</si>
  <si>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</si>
  <si>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</si>
  <si>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</si>
  <si>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</si>
  <si>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</si>
  <si>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</si>
  <si>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</si>
  <si>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退休费</t>
  </si>
  <si>
    <t>509</t>
  </si>
  <si>
    <t>离退休费</t>
  </si>
  <si>
    <t>其他对个人和家庭的补助</t>
  </si>
  <si>
    <t xml:space="preserve">    驻马店市党员电化教育中心</t>
  </si>
  <si>
    <t>505</t>
  </si>
  <si>
    <t xml:space="preserve">工资福利支出 </t>
  </si>
  <si>
    <t xml:space="preserve">    驻马店市干部信息管理中心</t>
  </si>
  <si>
    <t>07</t>
  </si>
  <si>
    <t>绩效工资</t>
  </si>
  <si>
    <t>预算07表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</si>
  <si>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</si>
  <si>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</si>
  <si>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</si>
  <si>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</si>
  <si>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</si>
  <si>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</si>
  <si>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</si>
  <si>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</si>
  <si>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</si>
  <si>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</si>
  <si>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</si>
  <si>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</si>
  <si>
    <t>重点项目支出</t>
  </si>
  <si>
    <t>2019年一般公共预算基本支出情况表</t>
  </si>
  <si>
    <t>2019年</t>
  </si>
  <si>
    <t xml:space="preserve">非税收入 </t>
  </si>
  <si>
    <t>上级专项转移支付</t>
  </si>
  <si>
    <t>上年一般公共预算结转</t>
  </si>
  <si>
    <t>本级财力</t>
  </si>
  <si>
    <t>一般转移支付</t>
  </si>
  <si>
    <t>行政事业性收费</t>
  </si>
  <si>
    <t>罚没收入</t>
  </si>
  <si>
    <t>其他非税收入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</si>
</sst>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"/>
    <numFmt numFmtId="178" formatCode="0000"/>
    <numFmt numFmtId="179" formatCode="#,##0.0_);[Red]\(#,##0.0\)"/>
    <numFmt numFmtId="180" formatCode="* #,##0.00;* \-#,##0.00;* &quot;&quot;??;@"/>
    <numFmt numFmtId="181" formatCode="#,##0_ "/>
    <numFmt numFmtId="182" formatCode="#,##0.0000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0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10" borderId="0" applyNumberFormat="0" applyBorder="0" applyAlignment="0" applyProtection="0"/>
    <xf numFmtId="0" fontId="23" fillId="0" borderId="5" applyNumberFormat="0" applyFill="0" applyAlignment="0" applyProtection="0"/>
    <xf numFmtId="0" fontId="10" fillId="11" borderId="0" applyNumberFormat="0" applyBorder="0" applyAlignment="0" applyProtection="0"/>
    <xf numFmtId="0" fontId="24" fillId="12" borderId="6" applyNumberFormat="0" applyAlignment="0" applyProtection="0"/>
    <xf numFmtId="0" fontId="9" fillId="13" borderId="0" applyNumberFormat="0" applyBorder="0" applyAlignment="0" applyProtection="0"/>
    <xf numFmtId="0" fontId="11" fillId="12" borderId="1" applyNumberFormat="0" applyAlignment="0" applyProtection="0"/>
    <xf numFmtId="0" fontId="22" fillId="14" borderId="7" applyNumberFormat="0" applyAlignment="0" applyProtection="0"/>
    <xf numFmtId="0" fontId="9" fillId="4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9" applyNumberFormat="0" applyFill="0" applyAlignment="0" applyProtection="0"/>
    <xf numFmtId="0" fontId="9" fillId="16" borderId="0" applyNumberFormat="0" applyBorder="0" applyAlignment="0" applyProtection="0"/>
    <xf numFmtId="0" fontId="26" fillId="3" borderId="0" applyNumberFormat="0" applyBorder="0" applyAlignment="0" applyProtection="0"/>
    <xf numFmtId="0" fontId="10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10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9" fillId="13" borderId="0" applyNumberFormat="0" applyBorder="0" applyAlignment="0" applyProtection="0"/>
    <xf numFmtId="0" fontId="10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" fillId="0" borderId="0" xfId="84" applyFont="1" applyFill="1" applyAlignment="1">
      <alignment horizontal="right"/>
      <protection/>
    </xf>
    <xf numFmtId="0" fontId="0" fillId="0" borderId="0" xfId="84">
      <alignment/>
      <protection/>
    </xf>
    <xf numFmtId="177" fontId="4" fillId="0" borderId="0" xfId="84" applyNumberFormat="1" applyFont="1" applyFill="1" applyAlignment="1">
      <alignment horizontal="center" vertical="center" wrapText="1"/>
      <protection/>
    </xf>
    <xf numFmtId="178" fontId="2" fillId="0" borderId="0" xfId="84" applyNumberFormat="1" applyFont="1" applyFill="1" applyAlignment="1">
      <alignment horizontal="center" vertical="center"/>
      <protection/>
    </xf>
    <xf numFmtId="49" fontId="2" fillId="0" borderId="0" xfId="84" applyNumberFormat="1" applyFont="1" applyFill="1" applyAlignment="1">
      <alignment horizontal="right" vertical="center"/>
      <protection/>
    </xf>
    <xf numFmtId="0" fontId="2" fillId="0" borderId="0" xfId="84" applyNumberFormat="1" applyFont="1" applyFill="1" applyAlignment="1" applyProtection="1">
      <alignment vertical="center" wrapText="1"/>
      <protection/>
    </xf>
    <xf numFmtId="179" fontId="2" fillId="0" borderId="0" xfId="84" applyNumberFormat="1" applyFont="1" applyFill="1" applyAlignment="1">
      <alignment vertical="center"/>
      <protection/>
    </xf>
    <xf numFmtId="180" fontId="3" fillId="0" borderId="0" xfId="84" applyNumberFormat="1" applyFont="1" applyFill="1" applyAlignment="1" applyProtection="1">
      <alignment horizontal="center" vertical="center"/>
      <protection/>
    </xf>
    <xf numFmtId="177" fontId="2" fillId="0" borderId="16" xfId="84" applyNumberFormat="1" applyFont="1" applyFill="1" applyBorder="1" applyAlignment="1">
      <alignment horizontal="left" vertical="center"/>
      <protection/>
    </xf>
    <xf numFmtId="49" fontId="2" fillId="0" borderId="0" xfId="84" applyNumberFormat="1" applyFont="1" applyFill="1" applyAlignment="1" applyProtection="1">
      <alignment vertical="center" wrapText="1"/>
      <protection/>
    </xf>
    <xf numFmtId="0" fontId="2" fillId="0" borderId="19" xfId="84" applyNumberFormat="1" applyFont="1" applyFill="1" applyBorder="1" applyAlignment="1" applyProtection="1">
      <alignment horizontal="centerContinuous" vertical="center"/>
      <protection/>
    </xf>
    <xf numFmtId="0" fontId="2" fillId="0" borderId="22" xfId="84" applyNumberFormat="1" applyFont="1" applyFill="1" applyBorder="1" applyAlignment="1" applyProtection="1">
      <alignment horizontal="center" vertical="center" wrapText="1"/>
      <protection/>
    </xf>
    <xf numFmtId="0" fontId="2" fillId="0" borderId="19" xfId="84" applyNumberFormat="1" applyFont="1" applyFill="1" applyBorder="1" applyAlignment="1" applyProtection="1">
      <alignment horizontal="center" vertical="center" wrapText="1"/>
      <protection/>
    </xf>
    <xf numFmtId="0" fontId="5" fillId="0" borderId="19" xfId="84" applyNumberFormat="1" applyFont="1" applyFill="1" applyBorder="1" applyAlignment="1" applyProtection="1">
      <alignment horizontal="centerContinuous" vertical="center"/>
      <protection/>
    </xf>
    <xf numFmtId="177" fontId="2" fillId="0" borderId="19" xfId="84" applyNumberFormat="1" applyFont="1" applyFill="1" applyBorder="1" applyAlignment="1">
      <alignment horizontal="center" vertical="center"/>
      <protection/>
    </xf>
    <xf numFmtId="178" fontId="2" fillId="0" borderId="19" xfId="84" applyNumberFormat="1" applyFont="1" applyFill="1" applyBorder="1" applyAlignment="1">
      <alignment horizontal="center" vertical="center"/>
      <protection/>
    </xf>
    <xf numFmtId="0" fontId="2" fillId="0" borderId="19" xfId="84" applyNumberFormat="1" applyFont="1" applyFill="1" applyBorder="1" applyAlignment="1">
      <alignment horizontal="center" vertical="center" wrapText="1"/>
      <protection/>
    </xf>
    <xf numFmtId="177" fontId="2" fillId="0" borderId="18" xfId="84" applyNumberFormat="1" applyFont="1" applyBorder="1" applyAlignment="1">
      <alignment horizontal="center" vertical="center"/>
      <protection/>
    </xf>
    <xf numFmtId="178" fontId="2" fillId="0" borderId="18" xfId="84" applyNumberFormat="1" applyFont="1" applyFill="1" applyBorder="1" applyAlignment="1">
      <alignment horizontal="center" vertical="center"/>
      <protection/>
    </xf>
    <xf numFmtId="0" fontId="2" fillId="0" borderId="18" xfId="84" applyNumberFormat="1" applyFont="1" applyFill="1" applyBorder="1" applyAlignment="1">
      <alignment horizontal="center" vertical="center"/>
      <protection/>
    </xf>
    <xf numFmtId="0" fontId="2" fillId="0" borderId="18" xfId="84" applyNumberFormat="1" applyFont="1" applyFill="1" applyBorder="1" applyAlignment="1" applyProtection="1">
      <alignment horizontal="center" vertical="center" wrapText="1"/>
      <protection/>
    </xf>
    <xf numFmtId="49" fontId="4" fillId="0" borderId="19" xfId="84" applyNumberFormat="1" applyFont="1" applyFill="1" applyBorder="1" applyAlignment="1" applyProtection="1">
      <alignment horizontal="left" vertical="center"/>
      <protection/>
    </xf>
    <xf numFmtId="181" fontId="4" fillId="0" borderId="19" xfId="84" applyNumberFormat="1" applyFont="1" applyFill="1" applyBorder="1" applyAlignment="1" applyProtection="1">
      <alignment horizontal="right" vertical="center"/>
      <protection/>
    </xf>
    <xf numFmtId="0" fontId="2" fillId="0" borderId="0" xfId="84" applyFont="1" applyAlignment="1">
      <alignment horizontal="center" vertical="center"/>
      <protection/>
    </xf>
    <xf numFmtId="0" fontId="0" fillId="0" borderId="0" xfId="84" applyFill="1">
      <alignment/>
      <protection/>
    </xf>
    <xf numFmtId="0" fontId="2" fillId="0" borderId="16" xfId="84" applyFont="1" applyFill="1" applyBorder="1" applyAlignment="1">
      <alignment horizontal="center" vertical="center"/>
      <protection/>
    </xf>
    <xf numFmtId="0" fontId="5" fillId="0" borderId="14" xfId="84" applyNumberFormat="1" applyFont="1" applyFill="1" applyBorder="1" applyAlignment="1" applyProtection="1">
      <alignment horizontal="center" vertical="center" wrapText="1"/>
      <protection/>
    </xf>
    <xf numFmtId="0" fontId="5" fillId="0" borderId="22" xfId="84" applyNumberFormat="1" applyFont="1" applyFill="1" applyBorder="1" applyAlignment="1" applyProtection="1">
      <alignment horizontal="center" vertical="center" wrapText="1"/>
      <protection/>
    </xf>
    <xf numFmtId="0" fontId="2" fillId="0" borderId="21" xfId="84" applyNumberFormat="1" applyFont="1" applyFill="1" applyBorder="1" applyAlignment="1" applyProtection="1">
      <alignment horizontal="center" vertical="center"/>
      <protection/>
    </xf>
    <xf numFmtId="0" fontId="2" fillId="0" borderId="20" xfId="84" applyNumberFormat="1" applyFont="1" applyFill="1" applyBorder="1" applyAlignment="1" applyProtection="1">
      <alignment horizontal="center" vertical="center" wrapText="1"/>
      <protection/>
    </xf>
    <xf numFmtId="0" fontId="2" fillId="0" borderId="21" xfId="84" applyNumberFormat="1" applyFont="1" applyFill="1" applyBorder="1" applyAlignment="1" applyProtection="1">
      <alignment horizontal="center" vertical="center" wrapText="1"/>
      <protection/>
    </xf>
    <xf numFmtId="182" fontId="4" fillId="0" borderId="19" xfId="84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79" fontId="2" fillId="0" borderId="0" xfId="88" applyNumberFormat="1" applyFont="1" applyFill="1" applyAlignment="1" applyProtection="1">
      <alignment horizontal="center" vertical="center"/>
      <protection/>
    </xf>
    <xf numFmtId="179" fontId="2" fillId="0" borderId="16" xfId="88" applyNumberFormat="1" applyFont="1" applyFill="1" applyBorder="1" applyAlignment="1" applyProtection="1">
      <alignment horizontal="center" vertical="center"/>
      <protection/>
    </xf>
    <xf numFmtId="0" fontId="4" fillId="0" borderId="0" xfId="86" applyFill="1">
      <alignment/>
      <protection/>
    </xf>
    <xf numFmtId="0" fontId="4" fillId="0" borderId="0" xfId="86">
      <alignment/>
      <protection/>
    </xf>
    <xf numFmtId="180" fontId="4" fillId="0" borderId="0" xfId="86" applyNumberFormat="1" applyFont="1" applyFill="1" applyAlignment="1" applyProtection="1">
      <alignment vertical="center" wrapText="1"/>
      <protection/>
    </xf>
    <xf numFmtId="180" fontId="2" fillId="0" borderId="0" xfId="86" applyNumberFormat="1" applyFont="1" applyFill="1" applyAlignment="1" applyProtection="1">
      <alignment horizontal="right" vertical="center"/>
      <protection/>
    </xf>
    <xf numFmtId="179" fontId="2" fillId="0" borderId="0" xfId="86" applyNumberFormat="1" applyFont="1" applyFill="1" applyAlignment="1" applyProtection="1">
      <alignment horizontal="right" vertical="center"/>
      <protection/>
    </xf>
    <xf numFmtId="179" fontId="2" fillId="0" borderId="0" xfId="86" applyNumberFormat="1" applyFont="1" applyFill="1" applyAlignment="1" applyProtection="1">
      <alignment vertical="center"/>
      <protection/>
    </xf>
    <xf numFmtId="180" fontId="3" fillId="0" borderId="0" xfId="86" applyNumberFormat="1" applyFont="1" applyFill="1" applyAlignment="1" applyProtection="1">
      <alignment horizontal="center" vertical="center"/>
      <protection/>
    </xf>
    <xf numFmtId="180" fontId="2" fillId="0" borderId="0" xfId="86" applyNumberFormat="1" applyFont="1" applyFill="1" applyAlignment="1" applyProtection="1">
      <alignment horizontal="left" vertical="center"/>
      <protection/>
    </xf>
    <xf numFmtId="180" fontId="2" fillId="0" borderId="0" xfId="86" applyNumberFormat="1" applyFont="1" applyFill="1" applyAlignment="1" applyProtection="1">
      <alignment horizontal="center" vertical="center"/>
      <protection/>
    </xf>
    <xf numFmtId="179" fontId="2" fillId="0" borderId="0" xfId="86" applyNumberFormat="1" applyFont="1" applyFill="1" applyAlignment="1" applyProtection="1">
      <alignment horizontal="center" vertical="center"/>
      <protection/>
    </xf>
    <xf numFmtId="180" fontId="2" fillId="0" borderId="19" xfId="86" applyNumberFormat="1" applyFont="1" applyFill="1" applyBorder="1" applyAlignment="1" applyProtection="1">
      <alignment horizontal="centerContinuous" vertical="center"/>
      <protection/>
    </xf>
    <xf numFmtId="180" fontId="2" fillId="0" borderId="13" xfId="86" applyNumberFormat="1" applyFont="1" applyFill="1" applyBorder="1" applyAlignment="1" applyProtection="1">
      <alignment horizontal="centerContinuous" vertical="center"/>
      <protection/>
    </xf>
    <xf numFmtId="180" fontId="2" fillId="0" borderId="19" xfId="86" applyNumberFormat="1" applyFont="1" applyFill="1" applyBorder="1" applyAlignment="1" applyProtection="1">
      <alignment horizontal="center" vertical="center"/>
      <protection/>
    </xf>
    <xf numFmtId="180" fontId="2" fillId="0" borderId="18" xfId="86" applyNumberFormat="1" applyFont="1" applyFill="1" applyBorder="1" applyAlignment="1" applyProtection="1">
      <alignment horizontal="center" vertical="center" wrapText="1"/>
      <protection/>
    </xf>
    <xf numFmtId="180" fontId="2" fillId="0" borderId="23" xfId="86" applyNumberFormat="1" applyFont="1" applyFill="1" applyBorder="1" applyAlignment="1" applyProtection="1">
      <alignment horizontal="center" vertical="center" wrapText="1"/>
      <protection/>
    </xf>
    <xf numFmtId="179" fontId="2" fillId="0" borderId="19" xfId="86" applyNumberFormat="1" applyFont="1" applyFill="1" applyBorder="1" applyAlignment="1" applyProtection="1">
      <alignment horizontal="center" vertical="center"/>
      <protection/>
    </xf>
    <xf numFmtId="0" fontId="4" fillId="0" borderId="20" xfId="86" applyFill="1" applyBorder="1" applyAlignment="1">
      <alignment horizontal="center" vertical="center" wrapText="1"/>
      <protection/>
    </xf>
    <xf numFmtId="49" fontId="4" fillId="0" borderId="19" xfId="86" applyNumberFormat="1" applyFill="1" applyBorder="1" applyAlignment="1">
      <alignment horizontal="center" vertical="center" wrapText="1"/>
      <protection/>
    </xf>
    <xf numFmtId="49" fontId="4" fillId="0" borderId="19" xfId="86" applyNumberFormat="1" applyFont="1" applyFill="1" applyBorder="1" applyAlignment="1" applyProtection="1">
      <alignment horizontal="center" vertical="center" wrapText="1"/>
      <protection/>
    </xf>
    <xf numFmtId="0" fontId="4" fillId="0" borderId="21" xfId="86" applyFill="1" applyBorder="1" applyAlignment="1">
      <alignment horizontal="center" vertical="center" wrapText="1"/>
      <protection/>
    </xf>
    <xf numFmtId="0" fontId="4" fillId="0" borderId="19" xfId="86" applyFill="1" applyBorder="1" applyAlignment="1">
      <alignment horizontal="center" vertical="center" wrapText="1"/>
      <protection/>
    </xf>
    <xf numFmtId="49" fontId="4" fillId="0" borderId="19" xfId="86" applyNumberFormat="1" applyFont="1" applyFill="1" applyBorder="1" applyAlignment="1">
      <alignment horizontal="center" vertical="center" wrapText="1"/>
      <protection/>
    </xf>
    <xf numFmtId="180" fontId="2" fillId="0" borderId="19" xfId="86" applyNumberFormat="1" applyFont="1" applyFill="1" applyBorder="1" applyAlignment="1" applyProtection="1">
      <alignment vertical="center"/>
      <protection/>
    </xf>
    <xf numFmtId="176" fontId="4" fillId="0" borderId="18" xfId="86" applyNumberFormat="1" applyFont="1" applyFill="1" applyBorder="1" applyAlignment="1" applyProtection="1">
      <alignment horizontal="right" vertical="center"/>
      <protection/>
    </xf>
    <xf numFmtId="0" fontId="4" fillId="0" borderId="14" xfId="86" applyFont="1" applyFill="1" applyBorder="1" applyAlignment="1">
      <alignment horizontal="left" vertical="center" wrapText="1"/>
      <protection/>
    </xf>
    <xf numFmtId="176" fontId="4" fillId="0" borderId="19" xfId="86" applyNumberFormat="1" applyFont="1" applyFill="1" applyBorder="1" applyAlignment="1" applyProtection="1">
      <alignment horizontal="right" vertical="center"/>
      <protection/>
    </xf>
    <xf numFmtId="176" fontId="4" fillId="0" borderId="19" xfId="86" applyNumberFormat="1" applyFill="1" applyBorder="1" applyAlignment="1">
      <alignment horizontal="right" vertical="center"/>
      <protection/>
    </xf>
    <xf numFmtId="49" fontId="4" fillId="0" borderId="19" xfId="86" applyNumberFormat="1" applyFill="1" applyBorder="1" applyAlignment="1">
      <alignment vertical="center"/>
      <protection/>
    </xf>
    <xf numFmtId="49" fontId="2" fillId="0" borderId="14" xfId="86" applyNumberFormat="1" applyFont="1" applyFill="1" applyBorder="1" applyAlignment="1">
      <alignment horizontal="left" vertical="center"/>
      <protection/>
    </xf>
    <xf numFmtId="0" fontId="4" fillId="0" borderId="19" xfId="86" applyFont="1" applyFill="1" applyBorder="1" applyAlignment="1">
      <alignment vertical="center" wrapText="1"/>
      <protection/>
    </xf>
    <xf numFmtId="180" fontId="2" fillId="0" borderId="14" xfId="86" applyNumberFormat="1" applyFont="1" applyFill="1" applyBorder="1" applyAlignment="1" applyProtection="1">
      <alignment vertical="center"/>
      <protection/>
    </xf>
    <xf numFmtId="49" fontId="4" fillId="0" borderId="19" xfId="86" applyNumberFormat="1" applyFont="1" applyFill="1" applyBorder="1" applyAlignment="1">
      <alignment vertical="center" wrapText="1"/>
      <protection/>
    </xf>
    <xf numFmtId="3" fontId="2" fillId="0" borderId="14" xfId="86" applyNumberFormat="1" applyFont="1" applyFill="1" applyBorder="1" applyAlignment="1" applyProtection="1">
      <alignment vertical="center"/>
      <protection/>
    </xf>
    <xf numFmtId="181" fontId="4" fillId="0" borderId="21" xfId="86" applyNumberFormat="1" applyFont="1" applyFill="1" applyBorder="1" applyAlignment="1" applyProtection="1">
      <alignment horizontal="right" vertical="center"/>
      <protection/>
    </xf>
    <xf numFmtId="176" fontId="4" fillId="0" borderId="21" xfId="86" applyNumberFormat="1" applyFont="1" applyFill="1" applyBorder="1" applyAlignment="1" applyProtection="1">
      <alignment horizontal="right" vertical="center"/>
      <protection/>
    </xf>
    <xf numFmtId="181" fontId="4" fillId="0" borderId="19" xfId="86" applyNumberFormat="1" applyFont="1" applyFill="1" applyBorder="1" applyAlignment="1" applyProtection="1">
      <alignment horizontal="right" vertical="center"/>
      <protection/>
    </xf>
    <xf numFmtId="181" fontId="4" fillId="0" borderId="18" xfId="86" applyNumberFormat="1" applyFont="1" applyFill="1" applyBorder="1" applyAlignment="1" applyProtection="1">
      <alignment horizontal="right" vertical="center"/>
      <protection/>
    </xf>
    <xf numFmtId="180" fontId="2" fillId="0" borderId="13" xfId="86" applyNumberFormat="1" applyFont="1" applyFill="1" applyBorder="1" applyAlignment="1" applyProtection="1">
      <alignment horizontal="center" vertical="center"/>
      <protection/>
    </xf>
    <xf numFmtId="180" fontId="2" fillId="0" borderId="22" xfId="86" applyNumberFormat="1" applyFont="1" applyFill="1" applyBorder="1" applyAlignment="1" applyProtection="1">
      <alignment horizontal="center" vertical="center"/>
      <protection/>
    </xf>
    <xf numFmtId="180" fontId="2" fillId="0" borderId="11" xfId="86" applyNumberFormat="1" applyFont="1" applyFill="1" applyBorder="1" applyAlignment="1" applyProtection="1">
      <alignment vertical="center"/>
      <protection/>
    </xf>
    <xf numFmtId="3" fontId="4" fillId="0" borderId="0" xfId="86" applyNumberFormat="1" applyFill="1">
      <alignment/>
      <protection/>
    </xf>
    <xf numFmtId="0" fontId="4" fillId="0" borderId="19" xfId="86" applyFont="1" applyFill="1" applyBorder="1" applyAlignment="1">
      <alignment horizontal="center" vertical="center"/>
      <protection/>
    </xf>
    <xf numFmtId="0" fontId="4" fillId="0" borderId="19" xfId="86" applyFill="1" applyBorder="1" applyAlignment="1">
      <alignment horizontal="center" vertical="center"/>
      <protection/>
    </xf>
    <xf numFmtId="176" fontId="4" fillId="0" borderId="19" xfId="86" applyNumberFormat="1" applyFill="1" applyBorder="1" applyAlignment="1">
      <alignment vertical="center"/>
      <protection/>
    </xf>
    <xf numFmtId="0" fontId="4" fillId="0" borderId="19" xfId="86" applyFill="1" applyBorder="1">
      <alignment/>
      <protection/>
    </xf>
    <xf numFmtId="176" fontId="4" fillId="0" borderId="19" xfId="86" applyNumberFormat="1" applyFont="1" applyFill="1" applyBorder="1" applyAlignment="1" applyProtection="1">
      <alignment vertical="center"/>
      <protection/>
    </xf>
    <xf numFmtId="0" fontId="4" fillId="0" borderId="0" xfId="88" applyFont="1" applyFill="1" applyAlignment="1">
      <alignment vertical="center"/>
      <protection/>
    </xf>
    <xf numFmtId="0" fontId="4" fillId="0" borderId="0" xfId="88">
      <alignment/>
      <protection/>
    </xf>
    <xf numFmtId="177" fontId="2" fillId="0" borderId="0" xfId="88" applyNumberFormat="1" applyFont="1" applyFill="1" applyAlignment="1" applyProtection="1">
      <alignment horizontal="center" vertical="center"/>
      <protection/>
    </xf>
    <xf numFmtId="178" fontId="2" fillId="0" borderId="0" xfId="88" applyNumberFormat="1" applyFont="1" applyFill="1" applyAlignment="1" applyProtection="1">
      <alignment horizontal="center" vertical="center"/>
      <protection/>
    </xf>
    <xf numFmtId="0" fontId="2" fillId="0" borderId="0" xfId="88" applyNumberFormat="1" applyFont="1" applyFill="1" applyAlignment="1" applyProtection="1">
      <alignment horizontal="right" vertical="center"/>
      <protection/>
    </xf>
    <xf numFmtId="0" fontId="2" fillId="0" borderId="0" xfId="88" applyNumberFormat="1" applyFont="1" applyFill="1" applyAlignment="1" applyProtection="1">
      <alignment horizontal="left" vertical="center" wrapText="1"/>
      <protection/>
    </xf>
    <xf numFmtId="179" fontId="2" fillId="0" borderId="0" xfId="88" applyNumberFormat="1" applyFont="1" applyFill="1" applyAlignment="1" applyProtection="1">
      <alignment vertical="center"/>
      <protection/>
    </xf>
    <xf numFmtId="0" fontId="3" fillId="0" borderId="0" xfId="88" applyNumberFormat="1" applyFont="1" applyFill="1" applyAlignment="1" applyProtection="1">
      <alignment horizontal="center" vertical="center"/>
      <protection/>
    </xf>
    <xf numFmtId="177" fontId="2" fillId="0" borderId="16" xfId="88" applyNumberFormat="1" applyFont="1" applyFill="1" applyBorder="1" applyAlignment="1" applyProtection="1">
      <alignment horizontal="left" vertical="center"/>
      <protection/>
    </xf>
    <xf numFmtId="0" fontId="2" fillId="0" borderId="16" xfId="88" applyNumberFormat="1" applyFont="1" applyFill="1" applyBorder="1" applyAlignment="1" applyProtection="1">
      <alignment horizontal="left" vertical="center" wrapText="1"/>
      <protection/>
    </xf>
    <xf numFmtId="179" fontId="2" fillId="0" borderId="16" xfId="88" applyNumberFormat="1" applyFont="1" applyFill="1" applyBorder="1" applyAlignment="1" applyProtection="1">
      <alignment vertical="center"/>
      <protection/>
    </xf>
    <xf numFmtId="0" fontId="2" fillId="0" borderId="19" xfId="88" applyNumberFormat="1" applyFont="1" applyFill="1" applyBorder="1" applyAlignment="1" applyProtection="1">
      <alignment horizontal="center" vertical="center"/>
      <protection/>
    </xf>
    <xf numFmtId="0" fontId="2" fillId="0" borderId="19" xfId="88" applyNumberFormat="1" applyFont="1" applyFill="1" applyBorder="1" applyAlignment="1" applyProtection="1">
      <alignment horizontal="center" vertical="center" wrapText="1"/>
      <protection/>
    </xf>
    <xf numFmtId="0" fontId="2" fillId="0" borderId="13" xfId="88" applyNumberFormat="1" applyFont="1" applyFill="1" applyBorder="1" applyAlignment="1" applyProtection="1">
      <alignment horizontal="center" vertical="center" wrapText="1"/>
      <protection/>
    </xf>
    <xf numFmtId="0" fontId="2" fillId="0" borderId="14" xfId="88" applyNumberFormat="1" applyFont="1" applyFill="1" applyBorder="1" applyAlignment="1" applyProtection="1">
      <alignment horizontal="center" vertical="center" wrapText="1"/>
      <protection/>
    </xf>
    <xf numFmtId="177" fontId="2" fillId="0" borderId="19" xfId="88" applyNumberFormat="1" applyFont="1" applyFill="1" applyBorder="1" applyAlignment="1" applyProtection="1">
      <alignment horizontal="center" vertical="center"/>
      <protection/>
    </xf>
    <xf numFmtId="178" fontId="2" fillId="0" borderId="19" xfId="88" applyNumberFormat="1" applyFont="1" applyFill="1" applyBorder="1" applyAlignment="1" applyProtection="1">
      <alignment horizontal="center" vertical="center"/>
      <protection/>
    </xf>
    <xf numFmtId="177" fontId="2" fillId="0" borderId="18" xfId="88" applyNumberFormat="1" applyFont="1" applyFill="1" applyBorder="1" applyAlignment="1" applyProtection="1">
      <alignment horizontal="center" vertical="center"/>
      <protection/>
    </xf>
    <xf numFmtId="178" fontId="2" fillId="0" borderId="18" xfId="88" applyNumberFormat="1" applyFont="1" applyFill="1" applyBorder="1" applyAlignment="1" applyProtection="1">
      <alignment horizontal="center" vertical="center"/>
      <protection/>
    </xf>
    <xf numFmtId="0" fontId="2" fillId="0" borderId="18" xfId="88" applyNumberFormat="1" applyFont="1" applyFill="1" applyBorder="1" applyAlignment="1" applyProtection="1">
      <alignment horizontal="center" vertical="center"/>
      <protection/>
    </xf>
    <xf numFmtId="0" fontId="2" fillId="0" borderId="18" xfId="88" applyNumberFormat="1" applyFont="1" applyFill="1" applyBorder="1" applyAlignment="1" applyProtection="1">
      <alignment horizontal="center" vertical="center" wrapText="1"/>
      <protection/>
    </xf>
    <xf numFmtId="49" fontId="4" fillId="0" borderId="13" xfId="88" applyNumberFormat="1" applyFont="1" applyFill="1" applyBorder="1" applyAlignment="1" applyProtection="1">
      <alignment horizontal="left" vertical="center"/>
      <protection/>
    </xf>
    <xf numFmtId="49" fontId="4" fillId="0" borderId="19" xfId="88" applyNumberFormat="1" applyFont="1" applyFill="1" applyBorder="1" applyAlignment="1" applyProtection="1">
      <alignment horizontal="left" vertical="center"/>
      <protection/>
    </xf>
    <xf numFmtId="49" fontId="4" fillId="0" borderId="14" xfId="88" applyNumberFormat="1" applyFont="1" applyFill="1" applyBorder="1" applyAlignment="1" applyProtection="1">
      <alignment horizontal="left" vertical="center"/>
      <protection/>
    </xf>
    <xf numFmtId="3" fontId="4" fillId="0" borderId="19" xfId="88" applyNumberFormat="1" applyFont="1" applyFill="1" applyBorder="1" applyAlignment="1" applyProtection="1">
      <alignment horizontal="right" vertical="center"/>
      <protection/>
    </xf>
    <xf numFmtId="3" fontId="4" fillId="0" borderId="14" xfId="88" applyNumberFormat="1" applyFont="1" applyFill="1" applyBorder="1" applyAlignment="1" applyProtection="1">
      <alignment horizontal="right" vertical="center"/>
      <protection/>
    </xf>
    <xf numFmtId="3" fontId="4" fillId="0" borderId="13" xfId="88" applyNumberFormat="1" applyFont="1" applyFill="1" applyBorder="1" applyAlignment="1" applyProtection="1">
      <alignment horizontal="right" vertical="center"/>
      <protection/>
    </xf>
    <xf numFmtId="0" fontId="2" fillId="0" borderId="22" xfId="88" applyNumberFormat="1" applyFont="1" applyFill="1" applyBorder="1" applyAlignment="1" applyProtection="1">
      <alignment horizontal="center" vertical="center" wrapText="1"/>
      <protection/>
    </xf>
    <xf numFmtId="3" fontId="4" fillId="0" borderId="0" xfId="88" applyNumberFormat="1" applyFont="1" applyFill="1" applyAlignment="1">
      <alignment vertical="center"/>
      <protection/>
    </xf>
    <xf numFmtId="0" fontId="4" fillId="0" borderId="0" xfId="87" applyFont="1" applyFill="1">
      <alignment/>
      <protection/>
    </xf>
    <xf numFmtId="0" fontId="4" fillId="0" borderId="0" xfId="87">
      <alignment/>
      <protection/>
    </xf>
    <xf numFmtId="177" fontId="4" fillId="0" borderId="0" xfId="87" applyNumberFormat="1" applyFont="1" applyFill="1" applyAlignment="1" applyProtection="1">
      <alignment horizontal="center" vertical="center" wrapText="1"/>
      <protection/>
    </xf>
    <xf numFmtId="178" fontId="2" fillId="0" borderId="0" xfId="87" applyNumberFormat="1" applyFont="1" applyFill="1" applyAlignment="1" applyProtection="1">
      <alignment horizontal="center" vertical="center"/>
      <protection/>
    </xf>
    <xf numFmtId="0" fontId="2" fillId="24" borderId="0" xfId="87" applyNumberFormat="1" applyFont="1" applyFill="1" applyAlignment="1" applyProtection="1">
      <alignment horizontal="right" vertical="center" wrapText="1"/>
      <protection/>
    </xf>
    <xf numFmtId="0" fontId="2" fillId="24" borderId="0" xfId="87" applyNumberFormat="1" applyFont="1" applyFill="1" applyAlignment="1" applyProtection="1">
      <alignment vertical="center" wrapText="1"/>
      <protection/>
    </xf>
    <xf numFmtId="179" fontId="2" fillId="24" borderId="0" xfId="87" applyNumberFormat="1" applyFont="1" applyFill="1" applyAlignment="1" applyProtection="1">
      <alignment vertical="center" wrapText="1"/>
      <protection/>
    </xf>
    <xf numFmtId="177" fontId="3" fillId="0" borderId="0" xfId="87" applyNumberFormat="1" applyFont="1" applyFill="1" applyAlignment="1" applyProtection="1">
      <alignment horizontal="center" vertical="center"/>
      <protection/>
    </xf>
    <xf numFmtId="177" fontId="2" fillId="0" borderId="16" xfId="87" applyNumberFormat="1" applyFont="1" applyFill="1" applyBorder="1" applyAlignment="1" applyProtection="1">
      <alignment horizontal="left" vertical="center"/>
      <protection/>
    </xf>
    <xf numFmtId="0" fontId="2" fillId="0" borderId="19" xfId="87" applyNumberFormat="1" applyFont="1" applyFill="1" applyBorder="1" applyAlignment="1" applyProtection="1">
      <alignment horizontal="center" vertical="center"/>
      <protection/>
    </xf>
    <xf numFmtId="0" fontId="2" fillId="24" borderId="19" xfId="87" applyNumberFormat="1" applyFont="1" applyFill="1" applyBorder="1" applyAlignment="1" applyProtection="1">
      <alignment horizontal="center" vertical="center" wrapText="1"/>
      <protection/>
    </xf>
    <xf numFmtId="0" fontId="2" fillId="24" borderId="13" xfId="87" applyNumberFormat="1" applyFont="1" applyFill="1" applyBorder="1" applyAlignment="1" applyProtection="1">
      <alignment horizontal="center" vertical="center" wrapText="1"/>
      <protection/>
    </xf>
    <xf numFmtId="0" fontId="2" fillId="24" borderId="13" xfId="87" applyNumberFormat="1" applyFont="1" applyFill="1" applyBorder="1" applyAlignment="1" applyProtection="1">
      <alignment horizontal="center" vertical="center"/>
      <protection/>
    </xf>
    <xf numFmtId="0" fontId="2" fillId="24" borderId="14" xfId="87" applyNumberFormat="1" applyFont="1" applyFill="1" applyBorder="1" applyAlignment="1" applyProtection="1">
      <alignment horizontal="center" vertical="center"/>
      <protection/>
    </xf>
    <xf numFmtId="177" fontId="2" fillId="0" borderId="19" xfId="87" applyNumberFormat="1" applyFont="1" applyFill="1" applyBorder="1" applyAlignment="1" applyProtection="1">
      <alignment horizontal="center" vertical="center"/>
      <protection/>
    </xf>
    <xf numFmtId="178" fontId="2" fillId="0" borderId="19" xfId="87" applyNumberFormat="1" applyFont="1" applyFill="1" applyBorder="1" applyAlignment="1" applyProtection="1">
      <alignment horizontal="center" vertical="center"/>
      <protection/>
    </xf>
    <xf numFmtId="0" fontId="2" fillId="24" borderId="18" xfId="87" applyNumberFormat="1" applyFont="1" applyFill="1" applyBorder="1" applyAlignment="1" applyProtection="1">
      <alignment horizontal="center" vertical="center" wrapText="1"/>
      <protection/>
    </xf>
    <xf numFmtId="0" fontId="2" fillId="24" borderId="21" xfId="87" applyNumberFormat="1" applyFont="1" applyFill="1" applyBorder="1" applyAlignment="1" applyProtection="1">
      <alignment horizontal="center" vertical="center" wrapText="1"/>
      <protection/>
    </xf>
    <xf numFmtId="0" fontId="2" fillId="24" borderId="17" xfId="87" applyNumberFormat="1" applyFont="1" applyFill="1" applyBorder="1" applyAlignment="1" applyProtection="1">
      <alignment horizontal="center" vertical="center"/>
      <protection/>
    </xf>
    <xf numFmtId="177" fontId="2" fillId="0" borderId="18" xfId="87" applyNumberFormat="1" applyFont="1" applyFill="1" applyBorder="1" applyAlignment="1" applyProtection="1">
      <alignment horizontal="center" vertical="center"/>
      <protection/>
    </xf>
    <xf numFmtId="178" fontId="2" fillId="0" borderId="18" xfId="87" applyNumberFormat="1" applyFont="1" applyFill="1" applyBorder="1" applyAlignment="1" applyProtection="1">
      <alignment horizontal="center" vertical="center"/>
      <protection/>
    </xf>
    <xf numFmtId="178" fontId="2" fillId="0" borderId="10" xfId="87" applyNumberFormat="1" applyFont="1" applyFill="1" applyBorder="1" applyAlignment="1" applyProtection="1">
      <alignment horizontal="center" vertical="center"/>
      <protection/>
    </xf>
    <xf numFmtId="49" fontId="2" fillId="0" borderId="18" xfId="87" applyNumberFormat="1" applyFont="1" applyFill="1" applyBorder="1" applyAlignment="1" applyProtection="1">
      <alignment horizontal="center" vertical="center" wrapText="1"/>
      <protection/>
    </xf>
    <xf numFmtId="0" fontId="2" fillId="0" borderId="12" xfId="87" applyNumberFormat="1" applyFont="1" applyFill="1" applyBorder="1" applyAlignment="1" applyProtection="1">
      <alignment horizontal="center" vertical="center" wrapText="1"/>
      <protection/>
    </xf>
    <xf numFmtId="0" fontId="2" fillId="0" borderId="18" xfId="87" applyNumberFormat="1" applyFont="1" applyFill="1" applyBorder="1" applyAlignment="1" applyProtection="1">
      <alignment horizontal="center" vertical="center" wrapText="1"/>
      <protection/>
    </xf>
    <xf numFmtId="0" fontId="2" fillId="0" borderId="20" xfId="87" applyNumberFormat="1" applyFont="1" applyFill="1" applyBorder="1" applyAlignment="1" applyProtection="1">
      <alignment horizontal="center" vertical="center" wrapText="1"/>
      <protection/>
    </xf>
    <xf numFmtId="49" fontId="4" fillId="0" borderId="13" xfId="87" applyNumberFormat="1" applyFont="1" applyFill="1" applyBorder="1" applyAlignment="1" applyProtection="1">
      <alignment horizontal="left" vertical="center"/>
      <protection/>
    </xf>
    <xf numFmtId="3" fontId="4" fillId="0" borderId="13" xfId="87" applyNumberFormat="1" applyFont="1" applyFill="1" applyBorder="1" applyAlignment="1" applyProtection="1">
      <alignment horizontal="right" vertical="center"/>
      <protection/>
    </xf>
    <xf numFmtId="179" fontId="2" fillId="0" borderId="0" xfId="87" applyNumberFormat="1" applyFont="1" applyFill="1" applyAlignment="1" applyProtection="1">
      <alignment horizontal="center" vertical="center"/>
      <protection/>
    </xf>
    <xf numFmtId="179" fontId="2" fillId="24" borderId="0" xfId="87" applyNumberFormat="1" applyFont="1" applyFill="1" applyAlignment="1" applyProtection="1">
      <alignment horizontal="center" vertical="center" wrapText="1"/>
      <protection/>
    </xf>
    <xf numFmtId="0" fontId="2" fillId="24" borderId="22" xfId="87" applyNumberFormat="1" applyFont="1" applyFill="1" applyBorder="1" applyAlignment="1" applyProtection="1">
      <alignment horizontal="center" vertical="center"/>
      <protection/>
    </xf>
    <xf numFmtId="0" fontId="2" fillId="24" borderId="18" xfId="87" applyNumberFormat="1" applyFont="1" applyFill="1" applyBorder="1" applyAlignment="1" applyProtection="1">
      <alignment horizontal="center" vertical="center"/>
      <protection/>
    </xf>
    <xf numFmtId="49" fontId="4" fillId="24" borderId="12" xfId="87" applyNumberFormat="1" applyFont="1" applyFill="1" applyBorder="1" applyAlignment="1">
      <alignment horizontal="center" vertical="center" wrapText="1"/>
      <protection/>
    </xf>
    <xf numFmtId="49" fontId="4" fillId="24" borderId="18" xfId="87" applyNumberFormat="1" applyFill="1" applyBorder="1" applyAlignment="1">
      <alignment horizontal="center" vertical="center" wrapText="1"/>
      <protection/>
    </xf>
    <xf numFmtId="0" fontId="2" fillId="24" borderId="20" xfId="87" applyNumberFormat="1" applyFont="1" applyFill="1" applyBorder="1" applyAlignment="1" applyProtection="1">
      <alignment horizontal="center" vertical="center" wrapText="1"/>
      <protection/>
    </xf>
    <xf numFmtId="49" fontId="4" fillId="24" borderId="20" xfId="87" applyNumberFormat="1" applyFont="1" applyFill="1" applyBorder="1" applyAlignment="1">
      <alignment vertical="center"/>
      <protection/>
    </xf>
    <xf numFmtId="0" fontId="2" fillId="24" borderId="21" xfId="87" applyNumberFormat="1" applyFont="1" applyFill="1" applyBorder="1" applyAlignment="1" applyProtection="1">
      <alignment horizontal="center" vertical="center"/>
      <protection/>
    </xf>
    <xf numFmtId="49" fontId="4" fillId="24" borderId="19" xfId="87" applyNumberFormat="1" applyFill="1" applyBorder="1" applyAlignment="1">
      <alignment horizontal="center" vertical="center" wrapText="1"/>
      <protection/>
    </xf>
    <xf numFmtId="3" fontId="4" fillId="0" borderId="19" xfId="87" applyNumberFormat="1" applyFont="1" applyFill="1" applyBorder="1" applyAlignment="1" applyProtection="1">
      <alignment horizontal="right" vertical="center"/>
      <protection/>
    </xf>
    <xf numFmtId="3" fontId="4" fillId="0" borderId="0" xfId="87" applyNumberFormat="1" applyFont="1" applyFill="1">
      <alignment/>
      <protection/>
    </xf>
    <xf numFmtId="0" fontId="4" fillId="0" borderId="0" xfId="85" applyFill="1">
      <alignment/>
      <protection/>
    </xf>
    <xf numFmtId="0" fontId="4" fillId="0" borderId="0" xfId="85">
      <alignment/>
      <protection/>
    </xf>
    <xf numFmtId="180" fontId="4" fillId="0" borderId="0" xfId="85" applyNumberFormat="1" applyFont="1" applyFill="1" applyAlignment="1" applyProtection="1">
      <alignment vertical="center" wrapText="1"/>
      <protection/>
    </xf>
    <xf numFmtId="180" fontId="2" fillId="0" borderId="0" xfId="85" applyNumberFormat="1" applyFont="1" applyFill="1" applyAlignment="1" applyProtection="1">
      <alignment horizontal="right" vertical="center"/>
      <protection/>
    </xf>
    <xf numFmtId="179" fontId="2" fillId="0" borderId="0" xfId="85" applyNumberFormat="1" applyFont="1" applyFill="1" applyAlignment="1" applyProtection="1">
      <alignment horizontal="right" vertical="center"/>
      <protection/>
    </xf>
    <xf numFmtId="179" fontId="2" fillId="0" borderId="0" xfId="85" applyNumberFormat="1" applyFont="1" applyFill="1" applyAlignment="1" applyProtection="1">
      <alignment vertical="center"/>
      <protection/>
    </xf>
    <xf numFmtId="180" fontId="3" fillId="0" borderId="0" xfId="85" applyNumberFormat="1" applyFont="1" applyFill="1" applyAlignment="1" applyProtection="1">
      <alignment horizontal="center" vertical="center"/>
      <protection/>
    </xf>
    <xf numFmtId="180" fontId="2" fillId="0" borderId="0" xfId="85" applyNumberFormat="1" applyFont="1" applyFill="1" applyAlignment="1" applyProtection="1">
      <alignment horizontal="left" vertical="center"/>
      <protection/>
    </xf>
    <xf numFmtId="180" fontId="2" fillId="0" borderId="0" xfId="85" applyNumberFormat="1" applyFont="1" applyFill="1" applyAlignment="1" applyProtection="1">
      <alignment horizontal="center" vertical="center"/>
      <protection/>
    </xf>
    <xf numFmtId="179" fontId="2" fillId="0" borderId="0" xfId="85" applyNumberFormat="1" applyFont="1" applyFill="1" applyAlignment="1" applyProtection="1">
      <alignment horizontal="center" vertical="center"/>
      <protection/>
    </xf>
    <xf numFmtId="180" fontId="2" fillId="0" borderId="19" xfId="85" applyNumberFormat="1" applyFont="1" applyFill="1" applyBorder="1" applyAlignment="1" applyProtection="1">
      <alignment horizontal="centerContinuous" vertical="center"/>
      <protection/>
    </xf>
    <xf numFmtId="180" fontId="2" fillId="0" borderId="13" xfId="85" applyNumberFormat="1" applyFont="1" applyFill="1" applyBorder="1" applyAlignment="1" applyProtection="1">
      <alignment horizontal="centerContinuous" vertical="center"/>
      <protection/>
    </xf>
    <xf numFmtId="180" fontId="2" fillId="0" borderId="13" xfId="85" applyNumberFormat="1" applyFont="1" applyFill="1" applyBorder="1" applyAlignment="1" applyProtection="1">
      <alignment horizontal="center" vertical="center"/>
      <protection/>
    </xf>
    <xf numFmtId="180" fontId="2" fillId="0" borderId="14" xfId="85" applyNumberFormat="1" applyFont="1" applyFill="1" applyBorder="1" applyAlignment="1" applyProtection="1">
      <alignment horizontal="center" vertical="center"/>
      <protection/>
    </xf>
    <xf numFmtId="180" fontId="2" fillId="0" borderId="18" xfId="85" applyNumberFormat="1" applyFont="1" applyFill="1" applyBorder="1" applyAlignment="1" applyProtection="1">
      <alignment horizontal="center" vertical="center" wrapText="1"/>
      <protection/>
    </xf>
    <xf numFmtId="180" fontId="2" fillId="0" borderId="23" xfId="85" applyNumberFormat="1" applyFont="1" applyFill="1" applyBorder="1" applyAlignment="1" applyProtection="1">
      <alignment horizontal="center" vertical="center" wrapText="1"/>
      <protection/>
    </xf>
    <xf numFmtId="179" fontId="2" fillId="0" borderId="19" xfId="85" applyNumberFormat="1" applyFont="1" applyFill="1" applyBorder="1" applyAlignment="1" applyProtection="1">
      <alignment horizontal="center" vertical="center"/>
      <protection/>
    </xf>
    <xf numFmtId="0" fontId="4" fillId="0" borderId="20" xfId="85" applyFill="1" applyBorder="1" applyAlignment="1">
      <alignment horizontal="center" vertical="center" wrapText="1"/>
      <protection/>
    </xf>
    <xf numFmtId="49" fontId="4" fillId="0" borderId="19" xfId="85" applyNumberFormat="1" applyFill="1" applyBorder="1" applyAlignment="1">
      <alignment horizontal="center" vertical="center" wrapText="1"/>
      <protection/>
    </xf>
    <xf numFmtId="49" fontId="4" fillId="0" borderId="19" xfId="85" applyNumberFormat="1" applyFont="1" applyFill="1" applyBorder="1" applyAlignment="1" applyProtection="1">
      <alignment horizontal="center" vertical="center" wrapText="1"/>
      <protection/>
    </xf>
    <xf numFmtId="0" fontId="4" fillId="0" borderId="21" xfId="85" applyFill="1" applyBorder="1" applyAlignment="1">
      <alignment horizontal="center" vertical="center" wrapText="1"/>
      <protection/>
    </xf>
    <xf numFmtId="0" fontId="4" fillId="0" borderId="19" xfId="85" applyFill="1" applyBorder="1" applyAlignment="1">
      <alignment horizontal="center" vertical="center" wrapText="1"/>
      <protection/>
    </xf>
    <xf numFmtId="49" fontId="4" fillId="0" borderId="19" xfId="85" applyNumberFormat="1" applyFont="1" applyFill="1" applyBorder="1" applyAlignment="1">
      <alignment horizontal="center" vertical="center" wrapText="1"/>
      <protection/>
    </xf>
    <xf numFmtId="180" fontId="2" fillId="0" borderId="19" xfId="85" applyNumberFormat="1" applyFont="1" applyFill="1" applyBorder="1" applyAlignment="1" applyProtection="1">
      <alignment vertical="center"/>
      <protection/>
    </xf>
    <xf numFmtId="181" fontId="4" fillId="0" borderId="18" xfId="85" applyNumberFormat="1" applyFont="1" applyFill="1" applyBorder="1" applyAlignment="1" applyProtection="1">
      <alignment horizontal="right" vertical="center"/>
      <protection/>
    </xf>
    <xf numFmtId="0" fontId="4" fillId="0" borderId="14" xfId="86" applyFill="1" applyBorder="1" applyAlignment="1">
      <alignment horizontal="left" vertical="center" wrapText="1"/>
      <protection/>
    </xf>
    <xf numFmtId="181" fontId="4" fillId="0" borderId="19" xfId="85" applyNumberFormat="1" applyFill="1" applyBorder="1" applyAlignment="1">
      <alignment horizontal="right" vertical="center"/>
      <protection/>
    </xf>
    <xf numFmtId="49" fontId="4" fillId="0" borderId="19" xfId="85" applyNumberFormat="1" applyFill="1" applyBorder="1" applyAlignment="1">
      <alignment vertical="center"/>
      <protection/>
    </xf>
    <xf numFmtId="0" fontId="4" fillId="0" borderId="19" xfId="85" applyFont="1" applyFill="1" applyBorder="1" applyAlignment="1">
      <alignment vertical="center" wrapText="1"/>
      <protection/>
    </xf>
    <xf numFmtId="49" fontId="4" fillId="0" borderId="19" xfId="85" applyNumberFormat="1" applyFont="1" applyFill="1" applyBorder="1" applyAlignment="1">
      <alignment vertical="center" wrapText="1"/>
      <protection/>
    </xf>
    <xf numFmtId="3" fontId="4" fillId="0" borderId="19" xfId="85" applyNumberFormat="1" applyFill="1" applyBorder="1" applyAlignment="1">
      <alignment horizontal="right" vertical="center"/>
      <protection/>
    </xf>
    <xf numFmtId="181" fontId="4" fillId="0" borderId="19" xfId="85" applyNumberFormat="1" applyFont="1" applyFill="1" applyBorder="1" applyAlignment="1" applyProtection="1">
      <alignment horizontal="right" vertical="center"/>
      <protection/>
    </xf>
    <xf numFmtId="4" fontId="4" fillId="0" borderId="21" xfId="85" applyNumberFormat="1" applyFont="1" applyFill="1" applyBorder="1" applyAlignment="1" applyProtection="1">
      <alignment horizontal="right" vertical="center"/>
      <protection/>
    </xf>
    <xf numFmtId="176" fontId="4" fillId="0" borderId="21" xfId="85" applyNumberFormat="1" applyFill="1" applyBorder="1" applyAlignment="1">
      <alignment horizontal="right" vertical="center"/>
      <protection/>
    </xf>
    <xf numFmtId="176" fontId="4" fillId="0" borderId="21" xfId="85" applyNumberFormat="1" applyFont="1" applyFill="1" applyBorder="1" applyAlignment="1">
      <alignment horizontal="right" vertical="center"/>
      <protection/>
    </xf>
    <xf numFmtId="176" fontId="4" fillId="0" borderId="21" xfId="85" applyNumberFormat="1" applyFont="1" applyFill="1" applyBorder="1" applyAlignment="1" applyProtection="1">
      <alignment horizontal="right" vertical="center"/>
      <protection/>
    </xf>
    <xf numFmtId="4" fontId="4" fillId="0" borderId="19" xfId="85" applyNumberFormat="1" applyFont="1" applyFill="1" applyBorder="1" applyAlignment="1" applyProtection="1">
      <alignment horizontal="right" vertical="center"/>
      <protection/>
    </xf>
    <xf numFmtId="180" fontId="2" fillId="0" borderId="19" xfId="85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181" fontId="4" fillId="0" borderId="21" xfId="85" applyNumberFormat="1" applyFont="1" applyFill="1" applyBorder="1" applyAlignment="1" applyProtection="1">
      <alignment horizontal="right" vertical="center"/>
      <protection/>
    </xf>
    <xf numFmtId="180" fontId="2" fillId="0" borderId="22" xfId="85" applyNumberFormat="1" applyFont="1" applyFill="1" applyBorder="1" applyAlignment="1" applyProtection="1">
      <alignment horizontal="center" vertical="center"/>
      <protection/>
    </xf>
    <xf numFmtId="180" fontId="2" fillId="0" borderId="11" xfId="85" applyNumberFormat="1" applyFont="1" applyFill="1" applyBorder="1" applyAlignment="1" applyProtection="1">
      <alignment vertical="center"/>
      <protection/>
    </xf>
    <xf numFmtId="3" fontId="4" fillId="0" borderId="0" xfId="85" applyNumberFormat="1" applyFill="1">
      <alignment/>
      <protection/>
    </xf>
    <xf numFmtId="49" fontId="4" fillId="0" borderId="19" xfId="85" applyNumberFormat="1" applyFill="1" applyBorder="1" applyAlignment="1" applyProtection="1">
      <alignment horizontal="center" vertical="center" wrapText="1"/>
      <protection/>
    </xf>
    <xf numFmtId="3" fontId="4" fillId="0" borderId="19" xfId="85" applyNumberFormat="1" applyFont="1" applyFill="1" applyBorder="1" applyAlignment="1">
      <alignment horizontal="right" vertical="center"/>
      <protection/>
    </xf>
    <xf numFmtId="3" fontId="4" fillId="0" borderId="0" xfId="85" applyNumberFormat="1" applyFont="1" applyFill="1" applyAlignment="1" applyProtection="1">
      <alignment/>
      <protection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40D129F20FD147A7BEB71C635229C749" xfId="84"/>
    <cellStyle name="常规_515BF58EC51C00A2E0530A09008B00A2" xfId="85"/>
    <cellStyle name="常规_515BF58EC52A00A2E0530A09008B00A2" xfId="86"/>
    <cellStyle name="常规_515BF58EC51F00A2E0530A09008B00A2" xfId="87"/>
    <cellStyle name="常规_515BF58EC52100A2E0530A09008B00A2" xfId="88"/>
    <cellStyle name="着色 3" xfId="89"/>
    <cellStyle name="着色 4" xfId="90"/>
    <cellStyle name="着色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showGridLines="0" showZeros="0" zoomScale="70" zoomScaleNormal="70" workbookViewId="0" topLeftCell="A1">
      <selection activeCell="A1" sqref="A1"/>
    </sheetView>
  </sheetViews>
  <sheetFormatPr defaultColWidth="6.875" defaultRowHeight="14.25"/>
  <cols>
    <col min="1" max="1" width="33.50390625" style="197" customWidth="1"/>
    <col min="2" max="2" width="12.50390625" style="197" customWidth="1"/>
    <col min="3" max="3" width="23.375" style="197" customWidth="1"/>
    <col min="4" max="4" width="12.50390625" style="197" customWidth="1"/>
    <col min="5" max="5" width="11.625" style="197" customWidth="1"/>
    <col min="6" max="6" width="12.75390625" style="197" customWidth="1"/>
    <col min="7" max="9" width="14.75390625" style="197" customWidth="1"/>
    <col min="10" max="11" width="10.75390625" style="197" customWidth="1"/>
    <col min="12" max="12" width="11.875" style="197" customWidth="1"/>
    <col min="13" max="13" width="12.25390625" style="197" customWidth="1"/>
    <col min="14" max="14" width="13.25390625" style="197" customWidth="1"/>
    <col min="15" max="16384" width="6.875" style="197" customWidth="1"/>
  </cols>
  <sheetData>
    <row r="1" ht="11.25" customHeight="1"/>
    <row r="2" spans="1:14" ht="24.75" customHeight="1">
      <c r="A2" s="198"/>
      <c r="B2" s="199"/>
      <c r="C2" s="199"/>
      <c r="D2" s="200"/>
      <c r="E2" s="201"/>
      <c r="F2" s="201"/>
      <c r="G2" s="201"/>
      <c r="H2" s="201"/>
      <c r="I2" s="201"/>
      <c r="J2" s="201"/>
      <c r="K2" s="201"/>
      <c r="L2" s="201"/>
      <c r="M2" s="201"/>
      <c r="N2" s="205" t="s">
        <v>0</v>
      </c>
    </row>
    <row r="3" spans="1:14" ht="24.75" customHeight="1">
      <c r="A3" s="202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24.75" customHeight="1">
      <c r="A4" s="203" t="s">
        <v>2</v>
      </c>
      <c r="B4" s="204"/>
      <c r="C4" s="204"/>
      <c r="D4" s="201"/>
      <c r="E4" s="201"/>
      <c r="F4" s="205"/>
      <c r="G4" s="201"/>
      <c r="H4" s="201"/>
      <c r="I4" s="201"/>
      <c r="J4" s="201"/>
      <c r="K4" s="201"/>
      <c r="L4" s="201"/>
      <c r="M4" s="201"/>
      <c r="N4" s="205" t="s">
        <v>3</v>
      </c>
    </row>
    <row r="5" spans="1:14" ht="24.75" customHeight="1">
      <c r="A5" s="206" t="s">
        <v>4</v>
      </c>
      <c r="B5" s="207"/>
      <c r="C5" s="208" t="s">
        <v>5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36"/>
    </row>
    <row r="6" spans="1:17" ht="24.75" customHeight="1">
      <c r="A6" s="210" t="s">
        <v>6</v>
      </c>
      <c r="B6" s="210" t="s">
        <v>7</v>
      </c>
      <c r="C6" s="211" t="s">
        <v>8</v>
      </c>
      <c r="D6" s="212" t="s">
        <v>9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196"/>
      <c r="P6" s="196"/>
      <c r="Q6" s="196"/>
    </row>
    <row r="7" spans="1:17" ht="24.75" customHeight="1">
      <c r="A7" s="213"/>
      <c r="B7" s="213"/>
      <c r="C7" s="213"/>
      <c r="D7" s="214" t="s">
        <v>10</v>
      </c>
      <c r="E7" s="215" t="s">
        <v>11</v>
      </c>
      <c r="F7" s="215"/>
      <c r="G7" s="215"/>
      <c r="H7" s="215"/>
      <c r="I7" s="215"/>
      <c r="J7" s="215"/>
      <c r="K7" s="239" t="s">
        <v>12</v>
      </c>
      <c r="L7" s="218" t="s">
        <v>13</v>
      </c>
      <c r="M7" s="214" t="s">
        <v>14</v>
      </c>
      <c r="N7" s="214" t="s">
        <v>15</v>
      </c>
      <c r="O7" s="196"/>
      <c r="P7" s="196"/>
      <c r="Q7" s="196"/>
    </row>
    <row r="8" spans="1:18" ht="24.75" customHeight="1">
      <c r="A8" s="216"/>
      <c r="B8" s="213"/>
      <c r="C8" s="216"/>
      <c r="D8" s="217"/>
      <c r="E8" s="214" t="s">
        <v>16</v>
      </c>
      <c r="F8" s="214" t="s">
        <v>17</v>
      </c>
      <c r="G8" s="218" t="s">
        <v>18</v>
      </c>
      <c r="H8" s="214" t="s">
        <v>19</v>
      </c>
      <c r="I8" s="218" t="s">
        <v>20</v>
      </c>
      <c r="J8" s="214" t="s">
        <v>21</v>
      </c>
      <c r="K8" s="239"/>
      <c r="L8" s="217"/>
      <c r="M8" s="217"/>
      <c r="N8" s="217"/>
      <c r="O8" s="196"/>
      <c r="P8" s="196"/>
      <c r="Q8" s="196"/>
      <c r="R8" s="196"/>
    </row>
    <row r="9" spans="1:14" s="196" customFormat="1" ht="24.75" customHeight="1">
      <c r="A9" s="219" t="s">
        <v>22</v>
      </c>
      <c r="B9" s="220">
        <v>26884854</v>
      </c>
      <c r="C9" s="221" t="s">
        <v>23</v>
      </c>
      <c r="D9" s="222">
        <v>9362854</v>
      </c>
      <c r="E9" s="222">
        <v>9362854</v>
      </c>
      <c r="F9" s="222">
        <v>9362854</v>
      </c>
      <c r="G9" s="222">
        <v>0</v>
      </c>
      <c r="H9" s="222">
        <v>0</v>
      </c>
      <c r="I9" s="222">
        <v>0</v>
      </c>
      <c r="J9" s="222">
        <v>0</v>
      </c>
      <c r="K9" s="222">
        <v>0</v>
      </c>
      <c r="L9" s="222">
        <v>0</v>
      </c>
      <c r="M9" s="222">
        <v>0</v>
      </c>
      <c r="N9" s="222">
        <v>0</v>
      </c>
    </row>
    <row r="10" spans="1:14" s="196" customFormat="1" ht="24.75" customHeight="1">
      <c r="A10" s="223" t="s">
        <v>24</v>
      </c>
      <c r="B10" s="220">
        <v>26884854</v>
      </c>
      <c r="C10" s="109" t="s">
        <v>25</v>
      </c>
      <c r="D10" s="222">
        <v>8270060</v>
      </c>
      <c r="E10" s="222">
        <v>8270060</v>
      </c>
      <c r="F10" s="222">
        <v>8270060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2">
        <v>0</v>
      </c>
      <c r="M10" s="222">
        <v>0</v>
      </c>
      <c r="N10" s="222">
        <v>0</v>
      </c>
    </row>
    <row r="11" spans="1:14" s="196" customFormat="1" ht="24.75" customHeight="1">
      <c r="A11" s="224" t="s">
        <v>26</v>
      </c>
      <c r="B11" s="220">
        <v>0</v>
      </c>
      <c r="C11" s="111" t="s">
        <v>27</v>
      </c>
      <c r="D11" s="222">
        <v>853886</v>
      </c>
      <c r="E11" s="222">
        <v>853886</v>
      </c>
      <c r="F11" s="222">
        <v>853886</v>
      </c>
      <c r="G11" s="222">
        <v>0</v>
      </c>
      <c r="H11" s="222">
        <v>0</v>
      </c>
      <c r="I11" s="222">
        <v>0</v>
      </c>
      <c r="J11" s="222">
        <v>0</v>
      </c>
      <c r="K11" s="222">
        <v>0</v>
      </c>
      <c r="L11" s="222">
        <v>0</v>
      </c>
      <c r="M11" s="222">
        <v>0</v>
      </c>
      <c r="N11" s="222">
        <v>0</v>
      </c>
    </row>
    <row r="12" spans="1:14" s="196" customFormat="1" ht="24.75" customHeight="1">
      <c r="A12" s="223" t="s">
        <v>28</v>
      </c>
      <c r="B12" s="220">
        <v>0</v>
      </c>
      <c r="C12" s="111" t="s">
        <v>29</v>
      </c>
      <c r="D12" s="222">
        <v>238908</v>
      </c>
      <c r="E12" s="222">
        <v>238908</v>
      </c>
      <c r="F12" s="222">
        <v>238908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  <c r="M12" s="222">
        <v>0</v>
      </c>
      <c r="N12" s="222">
        <v>0</v>
      </c>
    </row>
    <row r="13" spans="1:14" s="196" customFormat="1" ht="24.75" customHeight="1">
      <c r="A13" s="225" t="s">
        <v>30</v>
      </c>
      <c r="B13" s="220">
        <v>0</v>
      </c>
      <c r="C13" s="111" t="s">
        <v>31</v>
      </c>
      <c r="D13" s="222">
        <v>17522000</v>
      </c>
      <c r="E13" s="222">
        <v>17522000</v>
      </c>
      <c r="F13" s="222">
        <v>17522000</v>
      </c>
      <c r="G13" s="222">
        <v>0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0</v>
      </c>
      <c r="N13" s="222">
        <v>0</v>
      </c>
    </row>
    <row r="14" spans="1:14" s="196" customFormat="1" ht="24.75" customHeight="1">
      <c r="A14" s="225" t="s">
        <v>32</v>
      </c>
      <c r="B14" s="220">
        <v>0</v>
      </c>
      <c r="C14" s="111" t="s">
        <v>33</v>
      </c>
      <c r="D14" s="226">
        <v>10522000</v>
      </c>
      <c r="E14" s="226">
        <v>10522000</v>
      </c>
      <c r="F14" s="226">
        <v>10522000</v>
      </c>
      <c r="G14" s="226">
        <v>0</v>
      </c>
      <c r="H14" s="226">
        <v>0</v>
      </c>
      <c r="I14" s="226">
        <v>0</v>
      </c>
      <c r="J14" s="226">
        <v>0</v>
      </c>
      <c r="K14" s="226">
        <v>0</v>
      </c>
      <c r="L14" s="226">
        <v>0</v>
      </c>
      <c r="M14" s="226">
        <v>0</v>
      </c>
      <c r="N14" s="226">
        <v>0</v>
      </c>
    </row>
    <row r="15" spans="1:14" s="196" customFormat="1" ht="24.75" customHeight="1">
      <c r="A15" s="219" t="s">
        <v>34</v>
      </c>
      <c r="B15" s="227">
        <v>0</v>
      </c>
      <c r="C15" s="113" t="s">
        <v>35</v>
      </c>
      <c r="D15" s="226">
        <v>7000000</v>
      </c>
      <c r="E15" s="226">
        <v>7000000</v>
      </c>
      <c r="F15" s="226">
        <v>7000000</v>
      </c>
      <c r="G15" s="226">
        <v>0</v>
      </c>
      <c r="H15" s="226">
        <v>0</v>
      </c>
      <c r="I15" s="226">
        <v>0</v>
      </c>
      <c r="J15" s="226">
        <v>0</v>
      </c>
      <c r="K15" s="226">
        <v>0</v>
      </c>
      <c r="L15" s="226">
        <v>0</v>
      </c>
      <c r="M15" s="226">
        <v>0</v>
      </c>
      <c r="N15" s="240">
        <v>0</v>
      </c>
    </row>
    <row r="16" spans="1:14" s="196" customFormat="1" ht="24.75" customHeight="1">
      <c r="A16" s="219" t="s">
        <v>36</v>
      </c>
      <c r="B16" s="228">
        <v>0</v>
      </c>
      <c r="C16" s="93" t="s">
        <v>37</v>
      </c>
      <c r="D16" s="229">
        <v>0</v>
      </c>
      <c r="E16" s="229">
        <v>0</v>
      </c>
      <c r="F16" s="230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30">
        <v>0</v>
      </c>
      <c r="M16" s="229">
        <v>0</v>
      </c>
      <c r="N16" s="230">
        <v>0</v>
      </c>
    </row>
    <row r="17" spans="1:14" s="196" customFormat="1" ht="24.75" customHeight="1">
      <c r="A17" s="219" t="s">
        <v>38</v>
      </c>
      <c r="B17" s="228">
        <v>0</v>
      </c>
      <c r="C17" s="93" t="s">
        <v>39</v>
      </c>
      <c r="D17" s="231">
        <v>0</v>
      </c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</row>
    <row r="18" spans="1:14" s="196" customFormat="1" ht="24.75" customHeight="1">
      <c r="A18" s="219" t="s">
        <v>40</v>
      </c>
      <c r="B18" s="232">
        <v>0</v>
      </c>
      <c r="C18" s="93" t="s">
        <v>41</v>
      </c>
      <c r="D18" s="231">
        <v>7000000</v>
      </c>
      <c r="E18" s="231">
        <v>7000000</v>
      </c>
      <c r="F18" s="231">
        <v>7000000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</row>
    <row r="19" spans="1:14" s="196" customFormat="1" ht="24.75" customHeight="1">
      <c r="A19" s="219"/>
      <c r="B19" s="227"/>
      <c r="C19" s="233" t="s">
        <v>42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1">
        <v>0</v>
      </c>
    </row>
    <row r="20" spans="1:16" ht="24.75" customHeight="1">
      <c r="A20" s="219"/>
      <c r="B20" s="234"/>
      <c r="C20" s="219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196"/>
      <c r="P20" s="196"/>
    </row>
    <row r="21" spans="1:16" ht="24.75" customHeight="1">
      <c r="A21" s="219"/>
      <c r="B21" s="234"/>
      <c r="C21" s="219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196"/>
      <c r="P21" s="196"/>
    </row>
    <row r="22" spans="1:15" s="196" customFormat="1" ht="24.75" customHeight="1">
      <c r="A22" s="208" t="s">
        <v>43</v>
      </c>
      <c r="B22" s="227">
        <v>26884854</v>
      </c>
      <c r="C22" s="236" t="s">
        <v>44</v>
      </c>
      <c r="D22" s="227">
        <v>26884854</v>
      </c>
      <c r="E22" s="227">
        <v>26884854</v>
      </c>
      <c r="F22" s="227">
        <v>26884854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41"/>
    </row>
    <row r="23" spans="1:14" ht="24" customHeight="1">
      <c r="A23" s="237"/>
      <c r="B23" s="196"/>
      <c r="C23" s="196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</row>
    <row r="24" spans="2:14" ht="11.25">
      <c r="B24" s="196"/>
      <c r="C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</row>
    <row r="25" spans="2:14" ht="11.25">
      <c r="B25" s="196"/>
      <c r="C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</row>
    <row r="26" spans="3:14" ht="11.25">
      <c r="C26" s="196"/>
      <c r="D26" s="196"/>
      <c r="E26" s="196"/>
      <c r="F26" s="196"/>
      <c r="G26" s="196"/>
      <c r="H26" s="196"/>
      <c r="I26" s="196"/>
      <c r="J26" s="196"/>
      <c r="K26" s="196"/>
      <c r="M26" s="196"/>
      <c r="N26" s="196"/>
    </row>
    <row r="27" spans="3:14" ht="11.25">
      <c r="C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</row>
    <row r="28" spans="5:14" ht="11.25">
      <c r="E28" s="196"/>
      <c r="F28" s="196"/>
      <c r="G28" s="196"/>
      <c r="H28" s="196"/>
      <c r="I28" s="196"/>
      <c r="J28" s="196"/>
      <c r="K28" s="196"/>
      <c r="L28" s="196"/>
      <c r="M28" s="196"/>
      <c r="N28" s="196"/>
    </row>
    <row r="29" spans="5:14" ht="11.25">
      <c r="E29" s="196"/>
      <c r="F29" s="196"/>
      <c r="G29" s="196"/>
      <c r="H29" s="196"/>
      <c r="I29" s="196"/>
      <c r="J29" s="196"/>
      <c r="K29" s="196"/>
      <c r="L29" s="196"/>
      <c r="M29" s="196"/>
      <c r="N29" s="196"/>
    </row>
    <row r="30" spans="5:14" ht="11.25">
      <c r="E30" s="196"/>
      <c r="F30" s="196"/>
      <c r="G30" s="196"/>
      <c r="H30" s="196"/>
      <c r="I30" s="196"/>
      <c r="J30" s="196"/>
      <c r="K30" s="196"/>
      <c r="L30" s="196"/>
      <c r="M30" s="196"/>
      <c r="N30" s="196"/>
    </row>
    <row r="31" spans="5:14" ht="11.25">
      <c r="E31" s="196"/>
      <c r="F31" s="196"/>
      <c r="G31" s="196"/>
      <c r="H31" s="196"/>
      <c r="I31" s="196"/>
      <c r="J31" s="196"/>
      <c r="K31" s="196"/>
      <c r="L31" s="196"/>
      <c r="M31" s="196"/>
      <c r="N31" s="196"/>
    </row>
    <row r="32" spans="1:14" ht="11.25">
      <c r="A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</row>
    <row r="33" spans="4:14" ht="11.25"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</row>
    <row r="34" spans="4:14" ht="11.25"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</row>
    <row r="35" spans="4:13" ht="11.25">
      <c r="D35" s="196"/>
      <c r="E35" s="196"/>
      <c r="F35" s="196"/>
      <c r="G35" s="196"/>
      <c r="H35" s="196"/>
      <c r="I35" s="196"/>
      <c r="J35" s="196"/>
      <c r="K35" s="196"/>
      <c r="M35" s="196"/>
    </row>
    <row r="36" spans="4:13" ht="11.25">
      <c r="D36" s="196"/>
      <c r="E36" s="196"/>
      <c r="F36" s="196"/>
      <c r="G36" s="196"/>
      <c r="H36" s="196"/>
      <c r="I36" s="196"/>
      <c r="J36" s="196"/>
      <c r="K36" s="196"/>
      <c r="M36" s="196"/>
    </row>
    <row r="37" spans="5:13" ht="11.25">
      <c r="E37" s="196"/>
      <c r="F37" s="196"/>
      <c r="G37" s="196"/>
      <c r="H37" s="196"/>
      <c r="I37" s="196"/>
      <c r="J37" s="196"/>
      <c r="K37" s="196"/>
      <c r="M37" s="196"/>
    </row>
    <row r="38" spans="4:13" ht="11.25"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4:13" ht="11.25">
      <c r="D39" s="196"/>
      <c r="E39" s="196"/>
      <c r="F39" s="196"/>
      <c r="G39" s="196"/>
      <c r="H39" s="196"/>
      <c r="I39" s="196"/>
      <c r="L39" s="196"/>
      <c r="M39" s="196"/>
    </row>
    <row r="40" spans="4:13" ht="11.25">
      <c r="D40" s="196"/>
      <c r="E40" s="196"/>
      <c r="F40" s="196"/>
      <c r="G40" s="196"/>
      <c r="H40" s="196"/>
      <c r="I40" s="196"/>
      <c r="L40" s="196"/>
      <c r="M40" s="196"/>
    </row>
    <row r="41" spans="12:13" ht="11.25">
      <c r="L41" s="196"/>
      <c r="M41" s="196"/>
    </row>
  </sheetData>
  <sheetProtection formatCells="0" formatColumns="0" formatRows="0"/>
  <mergeCells count="12">
    <mergeCell ref="A3:N3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showZeros="0" zoomScale="70" zoomScaleNormal="70" workbookViewId="0" topLeftCell="A1">
      <selection activeCell="A1" sqref="A1"/>
    </sheetView>
  </sheetViews>
  <sheetFormatPr defaultColWidth="6.875" defaultRowHeight="14.25"/>
  <cols>
    <col min="1" max="3" width="3.50390625" style="157" customWidth="1"/>
    <col min="4" max="4" width="12.375" style="157" customWidth="1"/>
    <col min="5" max="5" width="18.50390625" style="157" customWidth="1"/>
    <col min="6" max="16" width="15.50390625" style="157" customWidth="1"/>
    <col min="17" max="16384" width="6.875" style="157" customWidth="1"/>
  </cols>
  <sheetData>
    <row r="1" spans="1:16" ht="25.5" customHeight="1">
      <c r="A1" s="158"/>
      <c r="B1" s="158"/>
      <c r="C1" s="159"/>
      <c r="D1" s="160"/>
      <c r="E1" s="161"/>
      <c r="F1" s="161"/>
      <c r="G1" s="161"/>
      <c r="H1" s="162"/>
      <c r="I1" s="162"/>
      <c r="J1" s="162"/>
      <c r="K1" s="162"/>
      <c r="L1" s="162"/>
      <c r="M1" s="162"/>
      <c r="N1" s="162"/>
      <c r="O1" s="162"/>
      <c r="P1" s="184" t="s">
        <v>45</v>
      </c>
    </row>
    <row r="2" spans="1:16" ht="25.5" customHeight="1">
      <c r="A2" s="163" t="s">
        <v>46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25.5" customHeight="1">
      <c r="A3" s="164" t="s">
        <v>47</v>
      </c>
      <c r="B3" s="164"/>
      <c r="C3" s="164"/>
      <c r="D3" s="164"/>
      <c r="E3" s="161"/>
      <c r="F3" s="161"/>
      <c r="G3" s="161"/>
      <c r="H3" s="162"/>
      <c r="I3" s="162"/>
      <c r="J3" s="162"/>
      <c r="K3" s="162"/>
      <c r="L3" s="162"/>
      <c r="M3" s="162"/>
      <c r="N3" s="162"/>
      <c r="O3" s="162"/>
      <c r="P3" s="185" t="s">
        <v>3</v>
      </c>
    </row>
    <row r="4" spans="1:16" ht="20.25" customHeight="1">
      <c r="A4" s="165" t="s">
        <v>48</v>
      </c>
      <c r="B4" s="165"/>
      <c r="C4" s="165"/>
      <c r="D4" s="166" t="s">
        <v>49</v>
      </c>
      <c r="E4" s="166" t="s">
        <v>50</v>
      </c>
      <c r="F4" s="167" t="s">
        <v>51</v>
      </c>
      <c r="G4" s="168" t="s">
        <v>11</v>
      </c>
      <c r="H4" s="169"/>
      <c r="I4" s="169"/>
      <c r="J4" s="169"/>
      <c r="K4" s="169"/>
      <c r="L4" s="186"/>
      <c r="M4" s="187" t="s">
        <v>12</v>
      </c>
      <c r="N4" s="188" t="s">
        <v>13</v>
      </c>
      <c r="O4" s="189" t="s">
        <v>14</v>
      </c>
      <c r="P4" s="166" t="s">
        <v>15</v>
      </c>
    </row>
    <row r="5" spans="1:16" ht="24.75" customHeight="1">
      <c r="A5" s="170" t="s">
        <v>52</v>
      </c>
      <c r="B5" s="171" t="s">
        <v>53</v>
      </c>
      <c r="C5" s="171" t="s">
        <v>54</v>
      </c>
      <c r="D5" s="172"/>
      <c r="E5" s="166"/>
      <c r="F5" s="166"/>
      <c r="G5" s="173" t="s">
        <v>16</v>
      </c>
      <c r="H5" s="174" t="s">
        <v>17</v>
      </c>
      <c r="I5" s="190" t="s">
        <v>18</v>
      </c>
      <c r="J5" s="190" t="s">
        <v>19</v>
      </c>
      <c r="K5" s="190" t="s">
        <v>20</v>
      </c>
      <c r="L5" s="191" t="s">
        <v>55</v>
      </c>
      <c r="M5" s="192"/>
      <c r="N5" s="193"/>
      <c r="O5" s="193"/>
      <c r="P5" s="166"/>
    </row>
    <row r="6" spans="1:16" ht="20.25" customHeight="1">
      <c r="A6" s="175" t="s">
        <v>56</v>
      </c>
      <c r="B6" s="176" t="s">
        <v>56</v>
      </c>
      <c r="C6" s="177" t="s">
        <v>56</v>
      </c>
      <c r="D6" s="178" t="s">
        <v>56</v>
      </c>
      <c r="E6" s="179" t="s">
        <v>56</v>
      </c>
      <c r="F6" s="180">
        <v>1</v>
      </c>
      <c r="G6" s="181">
        <v>2</v>
      </c>
      <c r="H6" s="180">
        <v>3</v>
      </c>
      <c r="I6" s="180">
        <v>4</v>
      </c>
      <c r="J6" s="180">
        <v>5</v>
      </c>
      <c r="K6" s="180">
        <v>6</v>
      </c>
      <c r="L6" s="180">
        <v>7</v>
      </c>
      <c r="M6" s="180">
        <v>8</v>
      </c>
      <c r="N6" s="180">
        <v>9</v>
      </c>
      <c r="O6" s="180">
        <v>10</v>
      </c>
      <c r="P6" s="180">
        <v>11</v>
      </c>
    </row>
    <row r="7" spans="1:17" s="156" customFormat="1" ht="19.5" customHeight="1">
      <c r="A7" s="182"/>
      <c r="B7" s="182"/>
      <c r="C7" s="182"/>
      <c r="D7" s="182"/>
      <c r="E7" s="182" t="s">
        <v>10</v>
      </c>
      <c r="F7" s="183">
        <f aca="true" t="shared" si="0" ref="F7:P7">F8</f>
        <v>26884854</v>
      </c>
      <c r="G7" s="183">
        <f t="shared" si="0"/>
        <v>26884854</v>
      </c>
      <c r="H7" s="183">
        <f t="shared" si="0"/>
        <v>26884854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3">
        <f t="shared" si="0"/>
        <v>0</v>
      </c>
      <c r="P7" s="194">
        <f t="shared" si="0"/>
        <v>0</v>
      </c>
      <c r="Q7" s="195"/>
    </row>
    <row r="8" spans="1:16" ht="19.5" customHeight="1">
      <c r="A8" s="182"/>
      <c r="B8" s="182"/>
      <c r="C8" s="182"/>
      <c r="D8" s="182" t="s">
        <v>57</v>
      </c>
      <c r="E8" s="182" t="s">
        <v>58</v>
      </c>
      <c r="F8" s="183">
        <f aca="true" t="shared" si="1" ref="F8:P8">F9+F19+F26</f>
        <v>26884854</v>
      </c>
      <c r="G8" s="183">
        <f t="shared" si="1"/>
        <v>26884854</v>
      </c>
      <c r="H8" s="183">
        <f t="shared" si="1"/>
        <v>26884854</v>
      </c>
      <c r="I8" s="183">
        <f t="shared" si="1"/>
        <v>0</v>
      </c>
      <c r="J8" s="183">
        <f t="shared" si="1"/>
        <v>0</v>
      </c>
      <c r="K8" s="183">
        <f t="shared" si="1"/>
        <v>0</v>
      </c>
      <c r="L8" s="183">
        <f t="shared" si="1"/>
        <v>0</v>
      </c>
      <c r="M8" s="183">
        <f t="shared" si="1"/>
        <v>0</v>
      </c>
      <c r="N8" s="183">
        <f t="shared" si="1"/>
        <v>0</v>
      </c>
      <c r="O8" s="183">
        <f t="shared" si="1"/>
        <v>0</v>
      </c>
      <c r="P8" s="194">
        <f t="shared" si="1"/>
        <v>0</v>
      </c>
    </row>
    <row r="9" spans="1:16" ht="19.5" customHeight="1">
      <c r="A9" s="182"/>
      <c r="B9" s="182"/>
      <c r="C9" s="182"/>
      <c r="D9" s="182" t="s">
        <v>59</v>
      </c>
      <c r="E9" s="182" t="s">
        <v>60</v>
      </c>
      <c r="F9" s="183">
        <f aca="true" t="shared" si="2" ref="F9:P9">SUM(F10:F18)</f>
        <v>25740674</v>
      </c>
      <c r="G9" s="183">
        <f t="shared" si="2"/>
        <v>25740674</v>
      </c>
      <c r="H9" s="183">
        <f t="shared" si="2"/>
        <v>25740674</v>
      </c>
      <c r="I9" s="183">
        <f t="shared" si="2"/>
        <v>0</v>
      </c>
      <c r="J9" s="183">
        <f t="shared" si="2"/>
        <v>0</v>
      </c>
      <c r="K9" s="183">
        <f t="shared" si="2"/>
        <v>0</v>
      </c>
      <c r="L9" s="183">
        <f t="shared" si="2"/>
        <v>0</v>
      </c>
      <c r="M9" s="183">
        <f t="shared" si="2"/>
        <v>0</v>
      </c>
      <c r="N9" s="183">
        <f t="shared" si="2"/>
        <v>0</v>
      </c>
      <c r="O9" s="183">
        <f t="shared" si="2"/>
        <v>0</v>
      </c>
      <c r="P9" s="194">
        <f t="shared" si="2"/>
        <v>0</v>
      </c>
    </row>
    <row r="10" spans="1:16" ht="19.5" customHeight="1">
      <c r="A10" s="182" t="s">
        <v>61</v>
      </c>
      <c r="B10" s="182" t="s">
        <v>62</v>
      </c>
      <c r="C10" s="182" t="s">
        <v>63</v>
      </c>
      <c r="D10" s="182" t="s">
        <v>64</v>
      </c>
      <c r="E10" s="182" t="s">
        <v>65</v>
      </c>
      <c r="F10" s="183">
        <v>7000000</v>
      </c>
      <c r="G10" s="183">
        <v>7000000</v>
      </c>
      <c r="H10" s="183">
        <v>7000000</v>
      </c>
      <c r="I10" s="183">
        <v>0</v>
      </c>
      <c r="J10" s="183">
        <v>0</v>
      </c>
      <c r="K10" s="183">
        <v>0</v>
      </c>
      <c r="L10" s="183">
        <v>0</v>
      </c>
      <c r="M10" s="183">
        <v>0</v>
      </c>
      <c r="N10" s="183">
        <v>0</v>
      </c>
      <c r="O10" s="183">
        <v>0</v>
      </c>
      <c r="P10" s="194">
        <v>0</v>
      </c>
    </row>
    <row r="11" spans="1:16" ht="19.5" customHeight="1">
      <c r="A11" s="182" t="s">
        <v>61</v>
      </c>
      <c r="B11" s="182" t="s">
        <v>66</v>
      </c>
      <c r="C11" s="182" t="s">
        <v>67</v>
      </c>
      <c r="D11" s="182" t="s">
        <v>64</v>
      </c>
      <c r="E11" s="182" t="s">
        <v>68</v>
      </c>
      <c r="F11" s="183">
        <v>6482707</v>
      </c>
      <c r="G11" s="183">
        <v>6482707</v>
      </c>
      <c r="H11" s="183">
        <v>6482707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183">
        <v>0</v>
      </c>
      <c r="P11" s="194">
        <v>0</v>
      </c>
    </row>
    <row r="12" spans="1:16" ht="19.5" customHeight="1">
      <c r="A12" s="182" t="s">
        <v>61</v>
      </c>
      <c r="B12" s="182" t="s">
        <v>66</v>
      </c>
      <c r="C12" s="182" t="s">
        <v>69</v>
      </c>
      <c r="D12" s="182" t="s">
        <v>64</v>
      </c>
      <c r="E12" s="182" t="s">
        <v>70</v>
      </c>
      <c r="F12" s="183">
        <v>10522000</v>
      </c>
      <c r="G12" s="183">
        <v>10522000</v>
      </c>
      <c r="H12" s="183">
        <v>10522000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183">
        <v>0</v>
      </c>
      <c r="P12" s="194">
        <v>0</v>
      </c>
    </row>
    <row r="13" spans="1:16" ht="19.5" customHeight="1">
      <c r="A13" s="182" t="s">
        <v>71</v>
      </c>
      <c r="B13" s="182" t="s">
        <v>72</v>
      </c>
      <c r="C13" s="182" t="s">
        <v>67</v>
      </c>
      <c r="D13" s="182" t="s">
        <v>64</v>
      </c>
      <c r="E13" s="182" t="s">
        <v>73</v>
      </c>
      <c r="F13" s="183">
        <v>238908</v>
      </c>
      <c r="G13" s="183">
        <v>238908</v>
      </c>
      <c r="H13" s="183">
        <v>238908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94">
        <v>0</v>
      </c>
    </row>
    <row r="14" spans="1:16" ht="19.5" customHeight="1">
      <c r="A14" s="182" t="s">
        <v>71</v>
      </c>
      <c r="B14" s="182" t="s">
        <v>72</v>
      </c>
      <c r="C14" s="182" t="s">
        <v>72</v>
      </c>
      <c r="D14" s="182" t="s">
        <v>64</v>
      </c>
      <c r="E14" s="182" t="s">
        <v>74</v>
      </c>
      <c r="F14" s="183">
        <v>706917</v>
      </c>
      <c r="G14" s="183">
        <v>706917</v>
      </c>
      <c r="H14" s="183">
        <v>706917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94">
        <v>0</v>
      </c>
    </row>
    <row r="15" spans="1:16" ht="19.5" customHeight="1">
      <c r="A15" s="182" t="s">
        <v>71</v>
      </c>
      <c r="B15" s="182" t="s">
        <v>63</v>
      </c>
      <c r="C15" s="182" t="s">
        <v>67</v>
      </c>
      <c r="D15" s="182" t="s">
        <v>64</v>
      </c>
      <c r="E15" s="182" t="s">
        <v>75</v>
      </c>
      <c r="F15" s="183">
        <v>23471</v>
      </c>
      <c r="G15" s="183">
        <v>23471</v>
      </c>
      <c r="H15" s="183">
        <v>23471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3">
        <v>0</v>
      </c>
      <c r="P15" s="194">
        <v>0</v>
      </c>
    </row>
    <row r="16" spans="1:16" ht="19.5" customHeight="1">
      <c r="A16" s="182" t="s">
        <v>76</v>
      </c>
      <c r="B16" s="182" t="s">
        <v>77</v>
      </c>
      <c r="C16" s="182" t="s">
        <v>67</v>
      </c>
      <c r="D16" s="182" t="s">
        <v>64</v>
      </c>
      <c r="E16" s="182" t="s">
        <v>78</v>
      </c>
      <c r="F16" s="183">
        <v>201183</v>
      </c>
      <c r="G16" s="183">
        <v>201183</v>
      </c>
      <c r="H16" s="183">
        <v>201183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183">
        <v>0</v>
      </c>
      <c r="P16" s="194">
        <v>0</v>
      </c>
    </row>
    <row r="17" spans="1:16" ht="19.5" customHeight="1">
      <c r="A17" s="182" t="s">
        <v>76</v>
      </c>
      <c r="B17" s="182" t="s">
        <v>77</v>
      </c>
      <c r="C17" s="182" t="s">
        <v>79</v>
      </c>
      <c r="D17" s="182" t="s">
        <v>64</v>
      </c>
      <c r="E17" s="182" t="s">
        <v>80</v>
      </c>
      <c r="F17" s="183">
        <v>163122</v>
      </c>
      <c r="G17" s="183">
        <v>163122</v>
      </c>
      <c r="H17" s="183">
        <v>163122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183">
        <v>0</v>
      </c>
      <c r="P17" s="194">
        <v>0</v>
      </c>
    </row>
    <row r="18" spans="1:16" ht="19.5" customHeight="1">
      <c r="A18" s="182" t="s">
        <v>81</v>
      </c>
      <c r="B18" s="182" t="s">
        <v>69</v>
      </c>
      <c r="C18" s="182" t="s">
        <v>67</v>
      </c>
      <c r="D18" s="182" t="s">
        <v>64</v>
      </c>
      <c r="E18" s="182" t="s">
        <v>82</v>
      </c>
      <c r="F18" s="183">
        <v>402366</v>
      </c>
      <c r="G18" s="183">
        <v>402366</v>
      </c>
      <c r="H18" s="183">
        <v>402366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94">
        <v>0</v>
      </c>
    </row>
    <row r="19" spans="1:16" ht="19.5" customHeight="1">
      <c r="A19" s="182"/>
      <c r="B19" s="182"/>
      <c r="C19" s="182"/>
      <c r="D19" s="182" t="s">
        <v>83</v>
      </c>
      <c r="E19" s="182" t="s">
        <v>84</v>
      </c>
      <c r="F19" s="183">
        <f aca="true" t="shared" si="3" ref="F19:P19">SUM(F20:F25)</f>
        <v>497643</v>
      </c>
      <c r="G19" s="183">
        <f t="shared" si="3"/>
        <v>497643</v>
      </c>
      <c r="H19" s="183">
        <f t="shared" si="3"/>
        <v>497643</v>
      </c>
      <c r="I19" s="183">
        <f t="shared" si="3"/>
        <v>0</v>
      </c>
      <c r="J19" s="183">
        <f t="shared" si="3"/>
        <v>0</v>
      </c>
      <c r="K19" s="183">
        <f t="shared" si="3"/>
        <v>0</v>
      </c>
      <c r="L19" s="183">
        <f t="shared" si="3"/>
        <v>0</v>
      </c>
      <c r="M19" s="183">
        <f t="shared" si="3"/>
        <v>0</v>
      </c>
      <c r="N19" s="183">
        <f t="shared" si="3"/>
        <v>0</v>
      </c>
      <c r="O19" s="183">
        <f t="shared" si="3"/>
        <v>0</v>
      </c>
      <c r="P19" s="194">
        <f t="shared" si="3"/>
        <v>0</v>
      </c>
    </row>
    <row r="20" spans="1:16" ht="19.5" customHeight="1">
      <c r="A20" s="182" t="s">
        <v>61</v>
      </c>
      <c r="B20" s="182" t="s">
        <v>66</v>
      </c>
      <c r="C20" s="182" t="s">
        <v>67</v>
      </c>
      <c r="D20" s="182" t="s">
        <v>85</v>
      </c>
      <c r="E20" s="182" t="s">
        <v>68</v>
      </c>
      <c r="F20" s="183">
        <v>410847</v>
      </c>
      <c r="G20" s="183">
        <v>410847</v>
      </c>
      <c r="H20" s="183">
        <v>410847</v>
      </c>
      <c r="I20" s="183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183">
        <v>0</v>
      </c>
      <c r="P20" s="194">
        <v>0</v>
      </c>
    </row>
    <row r="21" spans="1:16" ht="19.5" customHeight="1">
      <c r="A21" s="182" t="s">
        <v>71</v>
      </c>
      <c r="B21" s="182" t="s">
        <v>72</v>
      </c>
      <c r="C21" s="182" t="s">
        <v>72</v>
      </c>
      <c r="D21" s="182" t="s">
        <v>85</v>
      </c>
      <c r="E21" s="182" t="s">
        <v>74</v>
      </c>
      <c r="F21" s="183">
        <v>41316</v>
      </c>
      <c r="G21" s="183">
        <v>41316</v>
      </c>
      <c r="H21" s="183">
        <v>41316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183">
        <v>0</v>
      </c>
      <c r="P21" s="194">
        <v>0</v>
      </c>
    </row>
    <row r="22" spans="1:16" ht="19.5" customHeight="1">
      <c r="A22" s="182" t="s">
        <v>71</v>
      </c>
      <c r="B22" s="182" t="s">
        <v>63</v>
      </c>
      <c r="C22" s="182" t="s">
        <v>67</v>
      </c>
      <c r="D22" s="182" t="s">
        <v>85</v>
      </c>
      <c r="E22" s="182" t="s">
        <v>75</v>
      </c>
      <c r="F22" s="183">
        <v>1767</v>
      </c>
      <c r="G22" s="183">
        <v>1767</v>
      </c>
      <c r="H22" s="183">
        <v>1767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0</v>
      </c>
      <c r="P22" s="194">
        <v>0</v>
      </c>
    </row>
    <row r="23" spans="1:16" ht="19.5" customHeight="1">
      <c r="A23" s="182" t="s">
        <v>76</v>
      </c>
      <c r="B23" s="182" t="s">
        <v>77</v>
      </c>
      <c r="C23" s="182" t="s">
        <v>67</v>
      </c>
      <c r="D23" s="182" t="s">
        <v>85</v>
      </c>
      <c r="E23" s="182" t="s">
        <v>78</v>
      </c>
      <c r="F23" s="183">
        <v>11780</v>
      </c>
      <c r="G23" s="183">
        <v>11780</v>
      </c>
      <c r="H23" s="183">
        <v>11780</v>
      </c>
      <c r="I23" s="183">
        <v>0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  <c r="O23" s="183">
        <v>0</v>
      </c>
      <c r="P23" s="194">
        <v>0</v>
      </c>
    </row>
    <row r="24" spans="1:16" ht="19.5" customHeight="1">
      <c r="A24" s="182" t="s">
        <v>76</v>
      </c>
      <c r="B24" s="182" t="s">
        <v>77</v>
      </c>
      <c r="C24" s="182" t="s">
        <v>79</v>
      </c>
      <c r="D24" s="182" t="s">
        <v>85</v>
      </c>
      <c r="E24" s="182" t="s">
        <v>80</v>
      </c>
      <c r="F24" s="183">
        <v>8373</v>
      </c>
      <c r="G24" s="183">
        <v>8373</v>
      </c>
      <c r="H24" s="183">
        <v>8373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94">
        <v>0</v>
      </c>
    </row>
    <row r="25" spans="1:16" ht="19.5" customHeight="1">
      <c r="A25" s="182" t="s">
        <v>81</v>
      </c>
      <c r="B25" s="182" t="s">
        <v>69</v>
      </c>
      <c r="C25" s="182" t="s">
        <v>67</v>
      </c>
      <c r="D25" s="182" t="s">
        <v>85</v>
      </c>
      <c r="E25" s="182" t="s">
        <v>82</v>
      </c>
      <c r="F25" s="183">
        <v>23560</v>
      </c>
      <c r="G25" s="183">
        <v>23560</v>
      </c>
      <c r="H25" s="183">
        <v>23560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94">
        <v>0</v>
      </c>
    </row>
    <row r="26" spans="1:16" ht="19.5" customHeight="1">
      <c r="A26" s="182"/>
      <c r="B26" s="182"/>
      <c r="C26" s="182"/>
      <c r="D26" s="182" t="s">
        <v>86</v>
      </c>
      <c r="E26" s="182" t="s">
        <v>87</v>
      </c>
      <c r="F26" s="183">
        <f aca="true" t="shared" si="4" ref="F26:P26">SUM(F27:F32)</f>
        <v>646537</v>
      </c>
      <c r="G26" s="183">
        <f t="shared" si="4"/>
        <v>646537</v>
      </c>
      <c r="H26" s="183">
        <f t="shared" si="4"/>
        <v>646537</v>
      </c>
      <c r="I26" s="183">
        <f t="shared" si="4"/>
        <v>0</v>
      </c>
      <c r="J26" s="183">
        <f t="shared" si="4"/>
        <v>0</v>
      </c>
      <c r="K26" s="183">
        <f t="shared" si="4"/>
        <v>0</v>
      </c>
      <c r="L26" s="183">
        <f t="shared" si="4"/>
        <v>0</v>
      </c>
      <c r="M26" s="183">
        <f t="shared" si="4"/>
        <v>0</v>
      </c>
      <c r="N26" s="183">
        <f t="shared" si="4"/>
        <v>0</v>
      </c>
      <c r="O26" s="183">
        <f t="shared" si="4"/>
        <v>0</v>
      </c>
      <c r="P26" s="194">
        <f t="shared" si="4"/>
        <v>0</v>
      </c>
    </row>
    <row r="27" spans="1:16" ht="19.5" customHeight="1">
      <c r="A27" s="182" t="s">
        <v>61</v>
      </c>
      <c r="B27" s="182" t="s">
        <v>66</v>
      </c>
      <c r="C27" s="182" t="s">
        <v>88</v>
      </c>
      <c r="D27" s="182" t="s">
        <v>89</v>
      </c>
      <c r="E27" s="182" t="s">
        <v>90</v>
      </c>
      <c r="F27" s="183">
        <v>510665</v>
      </c>
      <c r="G27" s="183">
        <v>510665</v>
      </c>
      <c r="H27" s="183">
        <v>510665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183">
        <v>0</v>
      </c>
      <c r="P27" s="194">
        <v>0</v>
      </c>
    </row>
    <row r="28" spans="1:16" ht="19.5" customHeight="1">
      <c r="A28" s="182" t="s">
        <v>71</v>
      </c>
      <c r="B28" s="182" t="s">
        <v>72</v>
      </c>
      <c r="C28" s="182" t="s">
        <v>72</v>
      </c>
      <c r="D28" s="182" t="s">
        <v>89</v>
      </c>
      <c r="E28" s="182" t="s">
        <v>74</v>
      </c>
      <c r="F28" s="183">
        <v>61969</v>
      </c>
      <c r="G28" s="183">
        <v>61969</v>
      </c>
      <c r="H28" s="183">
        <v>61969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94">
        <v>0</v>
      </c>
    </row>
    <row r="29" spans="1:16" ht="19.5" customHeight="1">
      <c r="A29" s="182" t="s">
        <v>71</v>
      </c>
      <c r="B29" s="182" t="s">
        <v>63</v>
      </c>
      <c r="C29" s="182" t="s">
        <v>67</v>
      </c>
      <c r="D29" s="182" t="s">
        <v>89</v>
      </c>
      <c r="E29" s="182" t="s">
        <v>75</v>
      </c>
      <c r="F29" s="183">
        <v>4957</v>
      </c>
      <c r="G29" s="183">
        <v>4957</v>
      </c>
      <c r="H29" s="183">
        <v>4957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183">
        <v>0</v>
      </c>
      <c r="P29" s="194">
        <v>0</v>
      </c>
    </row>
    <row r="30" spans="1:16" ht="19.5" customHeight="1">
      <c r="A30" s="182" t="s">
        <v>76</v>
      </c>
      <c r="B30" s="182" t="s">
        <v>77</v>
      </c>
      <c r="C30" s="182" t="s">
        <v>69</v>
      </c>
      <c r="D30" s="182" t="s">
        <v>89</v>
      </c>
      <c r="E30" s="182" t="s">
        <v>91</v>
      </c>
      <c r="F30" s="183">
        <v>18591</v>
      </c>
      <c r="G30" s="183">
        <v>18591</v>
      </c>
      <c r="H30" s="183">
        <v>18591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94">
        <v>0</v>
      </c>
    </row>
    <row r="31" spans="1:16" ht="19.5" customHeight="1">
      <c r="A31" s="182" t="s">
        <v>76</v>
      </c>
      <c r="B31" s="182" t="s">
        <v>77</v>
      </c>
      <c r="C31" s="182" t="s">
        <v>79</v>
      </c>
      <c r="D31" s="182" t="s">
        <v>89</v>
      </c>
      <c r="E31" s="182" t="s">
        <v>80</v>
      </c>
      <c r="F31" s="183">
        <v>13174</v>
      </c>
      <c r="G31" s="183">
        <v>13174</v>
      </c>
      <c r="H31" s="183">
        <v>13174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94">
        <v>0</v>
      </c>
    </row>
    <row r="32" spans="1:16" ht="19.5" customHeight="1">
      <c r="A32" s="182" t="s">
        <v>81</v>
      </c>
      <c r="B32" s="182" t="s">
        <v>69</v>
      </c>
      <c r="C32" s="182" t="s">
        <v>67</v>
      </c>
      <c r="D32" s="182" t="s">
        <v>89</v>
      </c>
      <c r="E32" s="182" t="s">
        <v>82</v>
      </c>
      <c r="F32" s="183">
        <v>37181</v>
      </c>
      <c r="G32" s="183">
        <v>37181</v>
      </c>
      <c r="H32" s="183">
        <v>37181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94">
        <v>0</v>
      </c>
    </row>
  </sheetData>
  <sheetProtection formatCells="0" formatColumns="0" formatRows="0"/>
  <mergeCells count="11">
    <mergeCell ref="A2:P2"/>
    <mergeCell ref="A3:D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zoomScale="85" zoomScaleNormal="85" workbookViewId="0" topLeftCell="A1">
      <selection activeCell="A1" sqref="A1"/>
    </sheetView>
  </sheetViews>
  <sheetFormatPr defaultColWidth="6.875" defaultRowHeight="14.25"/>
  <cols>
    <col min="1" max="3" width="3.375" style="128" customWidth="1"/>
    <col min="4" max="4" width="10.375" style="128" customWidth="1"/>
    <col min="5" max="5" width="22.125" style="128" customWidth="1"/>
    <col min="6" max="6" width="15.50390625" style="128" customWidth="1"/>
    <col min="7" max="7" width="15.875" style="128" customWidth="1"/>
    <col min="8" max="8" width="12.50390625" style="128" customWidth="1"/>
    <col min="9" max="9" width="13.125" style="128" customWidth="1"/>
    <col min="10" max="10" width="14.375" style="128" customWidth="1"/>
    <col min="11" max="12" width="15.25390625" style="128" customWidth="1"/>
    <col min="13" max="13" width="11.50390625" style="128" customWidth="1"/>
    <col min="14" max="16384" width="6.875" style="128" customWidth="1"/>
  </cols>
  <sheetData>
    <row r="1" spans="1:13" ht="25.5" customHeight="1">
      <c r="A1" s="129"/>
      <c r="B1" s="129"/>
      <c r="C1" s="130"/>
      <c r="D1" s="131"/>
      <c r="E1" s="132"/>
      <c r="F1" s="133"/>
      <c r="G1" s="133"/>
      <c r="H1" s="133"/>
      <c r="I1" s="133"/>
      <c r="J1" s="133"/>
      <c r="K1" s="133"/>
      <c r="L1" s="133"/>
      <c r="M1" s="79" t="s">
        <v>92</v>
      </c>
    </row>
    <row r="2" spans="1:13" ht="25.5" customHeight="1">
      <c r="A2" s="134" t="s">
        <v>93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25.5" customHeight="1">
      <c r="A3" s="135" t="s">
        <v>47</v>
      </c>
      <c r="B3" s="135"/>
      <c r="C3" s="135"/>
      <c r="D3" s="135"/>
      <c r="E3" s="136"/>
      <c r="F3" s="137"/>
      <c r="G3" s="137"/>
      <c r="H3" s="137"/>
      <c r="I3" s="137"/>
      <c r="J3" s="137"/>
      <c r="K3" s="137"/>
      <c r="L3" s="137"/>
      <c r="M3" s="80" t="s">
        <v>94</v>
      </c>
    </row>
    <row r="4" spans="1:13" ht="25.5" customHeight="1">
      <c r="A4" s="138" t="s">
        <v>48</v>
      </c>
      <c r="B4" s="138"/>
      <c r="C4" s="138"/>
      <c r="D4" s="139" t="s">
        <v>49</v>
      </c>
      <c r="E4" s="139" t="s">
        <v>50</v>
      </c>
      <c r="F4" s="139" t="s">
        <v>51</v>
      </c>
      <c r="G4" s="140" t="s">
        <v>95</v>
      </c>
      <c r="H4" s="141"/>
      <c r="I4" s="141"/>
      <c r="J4" s="154"/>
      <c r="K4" s="140" t="s">
        <v>96</v>
      </c>
      <c r="L4" s="141"/>
      <c r="M4" s="154"/>
    </row>
    <row r="5" spans="1:13" ht="25.5" customHeight="1">
      <c r="A5" s="142" t="s">
        <v>52</v>
      </c>
      <c r="B5" s="143" t="s">
        <v>53</v>
      </c>
      <c r="C5" s="143" t="s">
        <v>54</v>
      </c>
      <c r="D5" s="139"/>
      <c r="E5" s="139"/>
      <c r="F5" s="139"/>
      <c r="G5" s="139" t="s">
        <v>16</v>
      </c>
      <c r="H5" s="139" t="s">
        <v>97</v>
      </c>
      <c r="I5" s="139" t="s">
        <v>98</v>
      </c>
      <c r="J5" s="139" t="s">
        <v>99</v>
      </c>
      <c r="K5" s="139" t="s">
        <v>16</v>
      </c>
      <c r="L5" s="139" t="s">
        <v>100</v>
      </c>
      <c r="M5" s="139" t="s">
        <v>101</v>
      </c>
    </row>
    <row r="6" spans="1:13" ht="24.75" customHeight="1">
      <c r="A6" s="144" t="s">
        <v>56</v>
      </c>
      <c r="B6" s="145" t="s">
        <v>56</v>
      </c>
      <c r="C6" s="145" t="s">
        <v>56</v>
      </c>
      <c r="D6" s="146" t="s">
        <v>56</v>
      </c>
      <c r="E6" s="147" t="s">
        <v>56</v>
      </c>
      <c r="F6" s="146">
        <v>1</v>
      </c>
      <c r="G6" s="146">
        <v>2</v>
      </c>
      <c r="H6" s="146">
        <v>3</v>
      </c>
      <c r="I6" s="146">
        <v>4</v>
      </c>
      <c r="J6" s="146">
        <v>5</v>
      </c>
      <c r="K6" s="146">
        <v>6</v>
      </c>
      <c r="L6" s="146">
        <v>7</v>
      </c>
      <c r="M6" s="146">
        <v>8</v>
      </c>
    </row>
    <row r="7" spans="1:14" s="127" customFormat="1" ht="13.5" customHeight="1">
      <c r="A7" s="148"/>
      <c r="B7" s="148"/>
      <c r="C7" s="149"/>
      <c r="D7" s="150"/>
      <c r="E7" s="148" t="s">
        <v>10</v>
      </c>
      <c r="F7" s="151">
        <f aca="true" t="shared" si="0" ref="F7:M7">F8</f>
        <v>26884854</v>
      </c>
      <c r="G7" s="152">
        <f t="shared" si="0"/>
        <v>9362854</v>
      </c>
      <c r="H7" s="153">
        <f t="shared" si="0"/>
        <v>8270060</v>
      </c>
      <c r="I7" s="151">
        <f t="shared" si="0"/>
        <v>853886</v>
      </c>
      <c r="J7" s="152">
        <f t="shared" si="0"/>
        <v>238908</v>
      </c>
      <c r="K7" s="153">
        <f t="shared" si="0"/>
        <v>17522000</v>
      </c>
      <c r="L7" s="153">
        <f t="shared" si="0"/>
        <v>10522000</v>
      </c>
      <c r="M7" s="151">
        <f t="shared" si="0"/>
        <v>7000000</v>
      </c>
      <c r="N7" s="155"/>
    </row>
    <row r="8" spans="1:13" ht="13.5" customHeight="1">
      <c r="A8" s="148"/>
      <c r="B8" s="148"/>
      <c r="C8" s="149"/>
      <c r="D8" s="150" t="s">
        <v>57</v>
      </c>
      <c r="E8" s="148" t="s">
        <v>58</v>
      </c>
      <c r="F8" s="151">
        <f aca="true" t="shared" si="1" ref="F8:M8">F9+F19+F26</f>
        <v>26884854</v>
      </c>
      <c r="G8" s="152">
        <f t="shared" si="1"/>
        <v>9362854</v>
      </c>
      <c r="H8" s="153">
        <f t="shared" si="1"/>
        <v>8270060</v>
      </c>
      <c r="I8" s="151">
        <f t="shared" si="1"/>
        <v>853886</v>
      </c>
      <c r="J8" s="152">
        <f t="shared" si="1"/>
        <v>238908</v>
      </c>
      <c r="K8" s="153">
        <f t="shared" si="1"/>
        <v>17522000</v>
      </c>
      <c r="L8" s="153">
        <f t="shared" si="1"/>
        <v>10522000</v>
      </c>
      <c r="M8" s="151">
        <f t="shared" si="1"/>
        <v>7000000</v>
      </c>
    </row>
    <row r="9" spans="1:13" ht="13.5" customHeight="1">
      <c r="A9" s="148"/>
      <c r="B9" s="148"/>
      <c r="C9" s="149"/>
      <c r="D9" s="150" t="s">
        <v>59</v>
      </c>
      <c r="E9" s="148" t="s">
        <v>60</v>
      </c>
      <c r="F9" s="151">
        <f aca="true" t="shared" si="2" ref="F9:M9">SUM(F10:F18)</f>
        <v>25740674</v>
      </c>
      <c r="G9" s="152">
        <f t="shared" si="2"/>
        <v>8218674</v>
      </c>
      <c r="H9" s="153">
        <f t="shared" si="2"/>
        <v>7198044</v>
      </c>
      <c r="I9" s="151">
        <f t="shared" si="2"/>
        <v>781722</v>
      </c>
      <c r="J9" s="152">
        <f t="shared" si="2"/>
        <v>238908</v>
      </c>
      <c r="K9" s="153">
        <f t="shared" si="2"/>
        <v>17522000</v>
      </c>
      <c r="L9" s="153">
        <f t="shared" si="2"/>
        <v>10522000</v>
      </c>
      <c r="M9" s="151">
        <f t="shared" si="2"/>
        <v>7000000</v>
      </c>
    </row>
    <row r="10" spans="1:13" ht="13.5" customHeight="1">
      <c r="A10" s="148" t="s">
        <v>81</v>
      </c>
      <c r="B10" s="148" t="s">
        <v>69</v>
      </c>
      <c r="C10" s="149" t="s">
        <v>67</v>
      </c>
      <c r="D10" s="150" t="s">
        <v>64</v>
      </c>
      <c r="E10" s="148" t="s">
        <v>82</v>
      </c>
      <c r="F10" s="151">
        <v>402366</v>
      </c>
      <c r="G10" s="152">
        <v>402366</v>
      </c>
      <c r="H10" s="153">
        <v>402366</v>
      </c>
      <c r="I10" s="151">
        <v>0</v>
      </c>
      <c r="J10" s="152">
        <v>0</v>
      </c>
      <c r="K10" s="153">
        <v>0</v>
      </c>
      <c r="L10" s="153">
        <v>0</v>
      </c>
      <c r="M10" s="151">
        <v>0</v>
      </c>
    </row>
    <row r="11" spans="1:13" ht="13.5" customHeight="1">
      <c r="A11" s="148" t="s">
        <v>71</v>
      </c>
      <c r="B11" s="148" t="s">
        <v>63</v>
      </c>
      <c r="C11" s="149" t="s">
        <v>67</v>
      </c>
      <c r="D11" s="150" t="s">
        <v>64</v>
      </c>
      <c r="E11" s="148" t="s">
        <v>75</v>
      </c>
      <c r="F11" s="151">
        <v>23471</v>
      </c>
      <c r="G11" s="152">
        <v>23471</v>
      </c>
      <c r="H11" s="153">
        <v>23471</v>
      </c>
      <c r="I11" s="151">
        <v>0</v>
      </c>
      <c r="J11" s="152">
        <v>0</v>
      </c>
      <c r="K11" s="153">
        <v>0</v>
      </c>
      <c r="L11" s="153">
        <v>0</v>
      </c>
      <c r="M11" s="151">
        <v>0</v>
      </c>
    </row>
    <row r="12" spans="1:13" ht="13.5" customHeight="1">
      <c r="A12" s="148" t="s">
        <v>71</v>
      </c>
      <c r="B12" s="148" t="s">
        <v>72</v>
      </c>
      <c r="C12" s="149" t="s">
        <v>67</v>
      </c>
      <c r="D12" s="150" t="s">
        <v>64</v>
      </c>
      <c r="E12" s="148" t="s">
        <v>73</v>
      </c>
      <c r="F12" s="151">
        <v>238908</v>
      </c>
      <c r="G12" s="152">
        <v>238908</v>
      </c>
      <c r="H12" s="153">
        <v>0</v>
      </c>
      <c r="I12" s="151">
        <v>0</v>
      </c>
      <c r="J12" s="152">
        <v>238908</v>
      </c>
      <c r="K12" s="153">
        <v>0</v>
      </c>
      <c r="L12" s="153">
        <v>0</v>
      </c>
      <c r="M12" s="151">
        <v>0</v>
      </c>
    </row>
    <row r="13" spans="1:13" ht="13.5" customHeight="1">
      <c r="A13" s="148" t="s">
        <v>76</v>
      </c>
      <c r="B13" s="148" t="s">
        <v>77</v>
      </c>
      <c r="C13" s="149" t="s">
        <v>67</v>
      </c>
      <c r="D13" s="150" t="s">
        <v>64</v>
      </c>
      <c r="E13" s="148" t="s">
        <v>78</v>
      </c>
      <c r="F13" s="151">
        <v>201183</v>
      </c>
      <c r="G13" s="152">
        <v>201183</v>
      </c>
      <c r="H13" s="153">
        <v>201183</v>
      </c>
      <c r="I13" s="151">
        <v>0</v>
      </c>
      <c r="J13" s="152">
        <v>0</v>
      </c>
      <c r="K13" s="153">
        <v>0</v>
      </c>
      <c r="L13" s="153">
        <v>0</v>
      </c>
      <c r="M13" s="151">
        <v>0</v>
      </c>
    </row>
    <row r="14" spans="1:13" ht="13.5" customHeight="1">
      <c r="A14" s="148" t="s">
        <v>61</v>
      </c>
      <c r="B14" s="148" t="s">
        <v>66</v>
      </c>
      <c r="C14" s="149" t="s">
        <v>67</v>
      </c>
      <c r="D14" s="150" t="s">
        <v>64</v>
      </c>
      <c r="E14" s="148" t="s">
        <v>68</v>
      </c>
      <c r="F14" s="151">
        <v>6482707</v>
      </c>
      <c r="G14" s="152">
        <v>6482707</v>
      </c>
      <c r="H14" s="153">
        <v>5700985</v>
      </c>
      <c r="I14" s="151">
        <v>781722</v>
      </c>
      <c r="J14" s="152">
        <v>0</v>
      </c>
      <c r="K14" s="153">
        <v>0</v>
      </c>
      <c r="L14" s="153">
        <v>0</v>
      </c>
      <c r="M14" s="151">
        <v>0</v>
      </c>
    </row>
    <row r="15" spans="1:13" ht="13.5" customHeight="1">
      <c r="A15" s="148" t="s">
        <v>61</v>
      </c>
      <c r="B15" s="148" t="s">
        <v>66</v>
      </c>
      <c r="C15" s="149" t="s">
        <v>69</v>
      </c>
      <c r="D15" s="150" t="s">
        <v>64</v>
      </c>
      <c r="E15" s="148" t="s">
        <v>70</v>
      </c>
      <c r="F15" s="151">
        <v>10522000</v>
      </c>
      <c r="G15" s="152">
        <v>0</v>
      </c>
      <c r="H15" s="153">
        <v>0</v>
      </c>
      <c r="I15" s="151">
        <v>0</v>
      </c>
      <c r="J15" s="152">
        <v>0</v>
      </c>
      <c r="K15" s="153">
        <v>10522000</v>
      </c>
      <c r="L15" s="153">
        <v>10522000</v>
      </c>
      <c r="M15" s="151">
        <v>0</v>
      </c>
    </row>
    <row r="16" spans="1:13" ht="13.5" customHeight="1">
      <c r="A16" s="148" t="s">
        <v>76</v>
      </c>
      <c r="B16" s="148" t="s">
        <v>77</v>
      </c>
      <c r="C16" s="149" t="s">
        <v>79</v>
      </c>
      <c r="D16" s="150" t="s">
        <v>64</v>
      </c>
      <c r="E16" s="148" t="s">
        <v>80</v>
      </c>
      <c r="F16" s="151">
        <v>163122</v>
      </c>
      <c r="G16" s="152">
        <v>163122</v>
      </c>
      <c r="H16" s="153">
        <v>163122</v>
      </c>
      <c r="I16" s="151">
        <v>0</v>
      </c>
      <c r="J16" s="152">
        <v>0</v>
      </c>
      <c r="K16" s="153">
        <v>0</v>
      </c>
      <c r="L16" s="153">
        <v>0</v>
      </c>
      <c r="M16" s="151">
        <v>0</v>
      </c>
    </row>
    <row r="17" spans="1:13" ht="13.5" customHeight="1">
      <c r="A17" s="148" t="s">
        <v>71</v>
      </c>
      <c r="B17" s="148" t="s">
        <v>72</v>
      </c>
      <c r="C17" s="149" t="s">
        <v>72</v>
      </c>
      <c r="D17" s="150" t="s">
        <v>64</v>
      </c>
      <c r="E17" s="148" t="s">
        <v>74</v>
      </c>
      <c r="F17" s="151">
        <v>706917</v>
      </c>
      <c r="G17" s="152">
        <v>706917</v>
      </c>
      <c r="H17" s="153">
        <v>706917</v>
      </c>
      <c r="I17" s="151">
        <v>0</v>
      </c>
      <c r="J17" s="152">
        <v>0</v>
      </c>
      <c r="K17" s="153">
        <v>0</v>
      </c>
      <c r="L17" s="153">
        <v>0</v>
      </c>
      <c r="M17" s="151">
        <v>0</v>
      </c>
    </row>
    <row r="18" spans="1:13" ht="13.5" customHeight="1">
      <c r="A18" s="148" t="s">
        <v>61</v>
      </c>
      <c r="B18" s="148" t="s">
        <v>62</v>
      </c>
      <c r="C18" s="149" t="s">
        <v>63</v>
      </c>
      <c r="D18" s="150" t="s">
        <v>64</v>
      </c>
      <c r="E18" s="148" t="s">
        <v>65</v>
      </c>
      <c r="F18" s="151">
        <v>7000000</v>
      </c>
      <c r="G18" s="152">
        <v>0</v>
      </c>
      <c r="H18" s="153">
        <v>0</v>
      </c>
      <c r="I18" s="151">
        <v>0</v>
      </c>
      <c r="J18" s="152">
        <v>0</v>
      </c>
      <c r="K18" s="153">
        <v>7000000</v>
      </c>
      <c r="L18" s="153">
        <v>0</v>
      </c>
      <c r="M18" s="151">
        <v>7000000</v>
      </c>
    </row>
    <row r="19" spans="1:13" ht="13.5" customHeight="1">
      <c r="A19" s="148"/>
      <c r="B19" s="148"/>
      <c r="C19" s="149"/>
      <c r="D19" s="150" t="s">
        <v>83</v>
      </c>
      <c r="E19" s="148" t="s">
        <v>84</v>
      </c>
      <c r="F19" s="151">
        <f aca="true" t="shared" si="3" ref="F19:M19">SUM(F20:F25)</f>
        <v>497643</v>
      </c>
      <c r="G19" s="152">
        <f t="shared" si="3"/>
        <v>497643</v>
      </c>
      <c r="H19" s="153">
        <f t="shared" si="3"/>
        <v>451241</v>
      </c>
      <c r="I19" s="151">
        <f t="shared" si="3"/>
        <v>46402</v>
      </c>
      <c r="J19" s="152">
        <f t="shared" si="3"/>
        <v>0</v>
      </c>
      <c r="K19" s="153">
        <f t="shared" si="3"/>
        <v>0</v>
      </c>
      <c r="L19" s="153">
        <f t="shared" si="3"/>
        <v>0</v>
      </c>
      <c r="M19" s="151">
        <f t="shared" si="3"/>
        <v>0</v>
      </c>
    </row>
    <row r="20" spans="1:13" ht="13.5" customHeight="1">
      <c r="A20" s="148" t="s">
        <v>81</v>
      </c>
      <c r="B20" s="148" t="s">
        <v>69</v>
      </c>
      <c r="C20" s="149" t="s">
        <v>67</v>
      </c>
      <c r="D20" s="150" t="s">
        <v>85</v>
      </c>
      <c r="E20" s="148" t="s">
        <v>82</v>
      </c>
      <c r="F20" s="151">
        <v>23560</v>
      </c>
      <c r="G20" s="152">
        <v>23560</v>
      </c>
      <c r="H20" s="153">
        <v>23560</v>
      </c>
      <c r="I20" s="151">
        <v>0</v>
      </c>
      <c r="J20" s="152">
        <v>0</v>
      </c>
      <c r="K20" s="153">
        <v>0</v>
      </c>
      <c r="L20" s="153">
        <v>0</v>
      </c>
      <c r="M20" s="151">
        <v>0</v>
      </c>
    </row>
    <row r="21" spans="1:13" ht="13.5" customHeight="1">
      <c r="A21" s="148" t="s">
        <v>71</v>
      </c>
      <c r="B21" s="148" t="s">
        <v>63</v>
      </c>
      <c r="C21" s="149" t="s">
        <v>67</v>
      </c>
      <c r="D21" s="150" t="s">
        <v>85</v>
      </c>
      <c r="E21" s="148" t="s">
        <v>75</v>
      </c>
      <c r="F21" s="151">
        <v>1767</v>
      </c>
      <c r="G21" s="152">
        <v>1767</v>
      </c>
      <c r="H21" s="153">
        <v>1767</v>
      </c>
      <c r="I21" s="151">
        <v>0</v>
      </c>
      <c r="J21" s="152">
        <v>0</v>
      </c>
      <c r="K21" s="153">
        <v>0</v>
      </c>
      <c r="L21" s="153">
        <v>0</v>
      </c>
      <c r="M21" s="151">
        <v>0</v>
      </c>
    </row>
    <row r="22" spans="1:13" ht="13.5" customHeight="1">
      <c r="A22" s="148" t="s">
        <v>76</v>
      </c>
      <c r="B22" s="148" t="s">
        <v>77</v>
      </c>
      <c r="C22" s="149" t="s">
        <v>67</v>
      </c>
      <c r="D22" s="150" t="s">
        <v>85</v>
      </c>
      <c r="E22" s="148" t="s">
        <v>78</v>
      </c>
      <c r="F22" s="151">
        <v>11780</v>
      </c>
      <c r="G22" s="152">
        <v>11780</v>
      </c>
      <c r="H22" s="153">
        <v>11780</v>
      </c>
      <c r="I22" s="151">
        <v>0</v>
      </c>
      <c r="J22" s="152">
        <v>0</v>
      </c>
      <c r="K22" s="153">
        <v>0</v>
      </c>
      <c r="L22" s="153">
        <v>0</v>
      </c>
      <c r="M22" s="151">
        <v>0</v>
      </c>
    </row>
    <row r="23" spans="1:13" ht="13.5" customHeight="1">
      <c r="A23" s="148" t="s">
        <v>61</v>
      </c>
      <c r="B23" s="148" t="s">
        <v>66</v>
      </c>
      <c r="C23" s="149" t="s">
        <v>67</v>
      </c>
      <c r="D23" s="150" t="s">
        <v>85</v>
      </c>
      <c r="E23" s="148" t="s">
        <v>68</v>
      </c>
      <c r="F23" s="151">
        <v>410847</v>
      </c>
      <c r="G23" s="152">
        <v>410847</v>
      </c>
      <c r="H23" s="153">
        <v>364445</v>
      </c>
      <c r="I23" s="151">
        <v>46402</v>
      </c>
      <c r="J23" s="152">
        <v>0</v>
      </c>
      <c r="K23" s="153">
        <v>0</v>
      </c>
      <c r="L23" s="153">
        <v>0</v>
      </c>
      <c r="M23" s="151">
        <v>0</v>
      </c>
    </row>
    <row r="24" spans="1:13" ht="13.5" customHeight="1">
      <c r="A24" s="148" t="s">
        <v>76</v>
      </c>
      <c r="B24" s="148" t="s">
        <v>77</v>
      </c>
      <c r="C24" s="149" t="s">
        <v>79</v>
      </c>
      <c r="D24" s="150" t="s">
        <v>85</v>
      </c>
      <c r="E24" s="148" t="s">
        <v>80</v>
      </c>
      <c r="F24" s="151">
        <v>8373</v>
      </c>
      <c r="G24" s="152">
        <v>8373</v>
      </c>
      <c r="H24" s="153">
        <v>8373</v>
      </c>
      <c r="I24" s="151">
        <v>0</v>
      </c>
      <c r="J24" s="152">
        <v>0</v>
      </c>
      <c r="K24" s="153">
        <v>0</v>
      </c>
      <c r="L24" s="153">
        <v>0</v>
      </c>
      <c r="M24" s="151">
        <v>0</v>
      </c>
    </row>
    <row r="25" spans="1:13" ht="13.5" customHeight="1">
      <c r="A25" s="148" t="s">
        <v>71</v>
      </c>
      <c r="B25" s="148" t="s">
        <v>72</v>
      </c>
      <c r="C25" s="149" t="s">
        <v>72</v>
      </c>
      <c r="D25" s="150" t="s">
        <v>85</v>
      </c>
      <c r="E25" s="148" t="s">
        <v>74</v>
      </c>
      <c r="F25" s="151">
        <v>41316</v>
      </c>
      <c r="G25" s="152">
        <v>41316</v>
      </c>
      <c r="H25" s="153">
        <v>41316</v>
      </c>
      <c r="I25" s="151">
        <v>0</v>
      </c>
      <c r="J25" s="152">
        <v>0</v>
      </c>
      <c r="K25" s="153">
        <v>0</v>
      </c>
      <c r="L25" s="153">
        <v>0</v>
      </c>
      <c r="M25" s="151">
        <v>0</v>
      </c>
    </row>
    <row r="26" spans="1:13" ht="13.5" customHeight="1">
      <c r="A26" s="148"/>
      <c r="B26" s="148"/>
      <c r="C26" s="149"/>
      <c r="D26" s="150" t="s">
        <v>86</v>
      </c>
      <c r="E26" s="148" t="s">
        <v>87</v>
      </c>
      <c r="F26" s="151">
        <f aca="true" t="shared" si="4" ref="F26:M26">SUM(F27:F32)</f>
        <v>646537</v>
      </c>
      <c r="G26" s="152">
        <f t="shared" si="4"/>
        <v>646537</v>
      </c>
      <c r="H26" s="153">
        <f t="shared" si="4"/>
        <v>620775</v>
      </c>
      <c r="I26" s="151">
        <f t="shared" si="4"/>
        <v>25762</v>
      </c>
      <c r="J26" s="152">
        <f t="shared" si="4"/>
        <v>0</v>
      </c>
      <c r="K26" s="153">
        <f t="shared" si="4"/>
        <v>0</v>
      </c>
      <c r="L26" s="153">
        <f t="shared" si="4"/>
        <v>0</v>
      </c>
      <c r="M26" s="151">
        <f t="shared" si="4"/>
        <v>0</v>
      </c>
    </row>
    <row r="27" spans="1:13" ht="13.5" customHeight="1">
      <c r="A27" s="148" t="s">
        <v>81</v>
      </c>
      <c r="B27" s="148" t="s">
        <v>69</v>
      </c>
      <c r="C27" s="149" t="s">
        <v>67</v>
      </c>
      <c r="D27" s="150" t="s">
        <v>89</v>
      </c>
      <c r="E27" s="148" t="s">
        <v>82</v>
      </c>
      <c r="F27" s="151">
        <v>37181</v>
      </c>
      <c r="G27" s="152">
        <v>37181</v>
      </c>
      <c r="H27" s="153">
        <v>37181</v>
      </c>
      <c r="I27" s="151">
        <v>0</v>
      </c>
      <c r="J27" s="152">
        <v>0</v>
      </c>
      <c r="K27" s="153">
        <v>0</v>
      </c>
      <c r="L27" s="153">
        <v>0</v>
      </c>
      <c r="M27" s="151">
        <v>0</v>
      </c>
    </row>
    <row r="28" spans="1:13" ht="13.5" customHeight="1">
      <c r="A28" s="148" t="s">
        <v>71</v>
      </c>
      <c r="B28" s="148" t="s">
        <v>63</v>
      </c>
      <c r="C28" s="149" t="s">
        <v>67</v>
      </c>
      <c r="D28" s="150" t="s">
        <v>89</v>
      </c>
      <c r="E28" s="148" t="s">
        <v>75</v>
      </c>
      <c r="F28" s="151">
        <v>4957</v>
      </c>
      <c r="G28" s="152">
        <v>4957</v>
      </c>
      <c r="H28" s="153">
        <v>4957</v>
      </c>
      <c r="I28" s="151">
        <v>0</v>
      </c>
      <c r="J28" s="152">
        <v>0</v>
      </c>
      <c r="K28" s="153">
        <v>0</v>
      </c>
      <c r="L28" s="153">
        <v>0</v>
      </c>
      <c r="M28" s="151">
        <v>0</v>
      </c>
    </row>
    <row r="29" spans="1:13" ht="13.5" customHeight="1">
      <c r="A29" s="148" t="s">
        <v>76</v>
      </c>
      <c r="B29" s="148" t="s">
        <v>77</v>
      </c>
      <c r="C29" s="149" t="s">
        <v>69</v>
      </c>
      <c r="D29" s="150" t="s">
        <v>89</v>
      </c>
      <c r="E29" s="148" t="s">
        <v>91</v>
      </c>
      <c r="F29" s="151">
        <v>18591</v>
      </c>
      <c r="G29" s="152">
        <v>18591</v>
      </c>
      <c r="H29" s="153">
        <v>18591</v>
      </c>
      <c r="I29" s="151">
        <v>0</v>
      </c>
      <c r="J29" s="152">
        <v>0</v>
      </c>
      <c r="K29" s="153">
        <v>0</v>
      </c>
      <c r="L29" s="153">
        <v>0</v>
      </c>
      <c r="M29" s="151">
        <v>0</v>
      </c>
    </row>
    <row r="30" spans="1:13" ht="13.5" customHeight="1">
      <c r="A30" s="148" t="s">
        <v>76</v>
      </c>
      <c r="B30" s="148" t="s">
        <v>77</v>
      </c>
      <c r="C30" s="149" t="s">
        <v>79</v>
      </c>
      <c r="D30" s="150" t="s">
        <v>89</v>
      </c>
      <c r="E30" s="148" t="s">
        <v>80</v>
      </c>
      <c r="F30" s="151">
        <v>13174</v>
      </c>
      <c r="G30" s="152">
        <v>13174</v>
      </c>
      <c r="H30" s="153">
        <v>13174</v>
      </c>
      <c r="I30" s="151">
        <v>0</v>
      </c>
      <c r="J30" s="152">
        <v>0</v>
      </c>
      <c r="K30" s="153">
        <v>0</v>
      </c>
      <c r="L30" s="153">
        <v>0</v>
      </c>
      <c r="M30" s="151">
        <v>0</v>
      </c>
    </row>
    <row r="31" spans="1:13" ht="13.5" customHeight="1">
      <c r="A31" s="148" t="s">
        <v>71</v>
      </c>
      <c r="B31" s="148" t="s">
        <v>72</v>
      </c>
      <c r="C31" s="149" t="s">
        <v>72</v>
      </c>
      <c r="D31" s="150" t="s">
        <v>89</v>
      </c>
      <c r="E31" s="148" t="s">
        <v>74</v>
      </c>
      <c r="F31" s="151">
        <v>61969</v>
      </c>
      <c r="G31" s="152">
        <v>61969</v>
      </c>
      <c r="H31" s="153">
        <v>61969</v>
      </c>
      <c r="I31" s="151">
        <v>0</v>
      </c>
      <c r="J31" s="152">
        <v>0</v>
      </c>
      <c r="K31" s="153">
        <v>0</v>
      </c>
      <c r="L31" s="153">
        <v>0</v>
      </c>
      <c r="M31" s="151">
        <v>0</v>
      </c>
    </row>
    <row r="32" spans="1:13" ht="13.5" customHeight="1">
      <c r="A32" s="148" t="s">
        <v>61</v>
      </c>
      <c r="B32" s="148" t="s">
        <v>66</v>
      </c>
      <c r="C32" s="149" t="s">
        <v>88</v>
      </c>
      <c r="D32" s="150" t="s">
        <v>89</v>
      </c>
      <c r="E32" s="148" t="s">
        <v>90</v>
      </c>
      <c r="F32" s="151">
        <v>510665</v>
      </c>
      <c r="G32" s="152">
        <v>510665</v>
      </c>
      <c r="H32" s="153">
        <v>484903</v>
      </c>
      <c r="I32" s="151">
        <v>25762</v>
      </c>
      <c r="J32" s="152">
        <v>0</v>
      </c>
      <c r="K32" s="153">
        <v>0</v>
      </c>
      <c r="L32" s="153">
        <v>0</v>
      </c>
      <c r="M32" s="151">
        <v>0</v>
      </c>
    </row>
  </sheetData>
  <sheetProtection formatCells="0" formatColumns="0" formatRows="0"/>
  <mergeCells count="8">
    <mergeCell ref="A2:M2"/>
    <mergeCell ref="A3:D3"/>
    <mergeCell ref="A4:C4"/>
    <mergeCell ref="G4:J4"/>
    <mergeCell ref="K4:M4"/>
    <mergeCell ref="D4:D5"/>
    <mergeCell ref="E4:E5"/>
    <mergeCell ref="F4:F5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zoomScale="55" zoomScaleNormal="55" workbookViewId="0" topLeftCell="A19">
      <selection activeCell="A1" sqref="A1"/>
    </sheetView>
  </sheetViews>
  <sheetFormatPr defaultColWidth="6.875" defaultRowHeight="14.25"/>
  <cols>
    <col min="1" max="1" width="33.50390625" style="82" customWidth="1"/>
    <col min="2" max="2" width="14.25390625" style="82" customWidth="1"/>
    <col min="3" max="3" width="23.375" style="82" customWidth="1"/>
    <col min="4" max="4" width="14.50390625" style="82" customWidth="1"/>
    <col min="5" max="5" width="11.625" style="82" customWidth="1"/>
    <col min="6" max="6" width="12.75390625" style="82" customWidth="1"/>
    <col min="7" max="9" width="14.75390625" style="82" customWidth="1"/>
    <col min="10" max="10" width="10.75390625" style="82" customWidth="1"/>
    <col min="11" max="11" width="14.25390625" style="82" customWidth="1"/>
    <col min="12" max="16384" width="6.875" style="82" customWidth="1"/>
  </cols>
  <sheetData>
    <row r="1" ht="12" customHeight="1">
      <c r="K1" s="79" t="s">
        <v>102</v>
      </c>
    </row>
    <row r="2" spans="1:10" ht="24.75" customHeight="1">
      <c r="A2" s="83"/>
      <c r="B2" s="84"/>
      <c r="C2" s="84"/>
      <c r="D2" s="85"/>
      <c r="E2" s="86"/>
      <c r="F2" s="86"/>
      <c r="G2" s="86"/>
      <c r="H2" s="86"/>
      <c r="I2" s="86"/>
      <c r="J2" s="86"/>
    </row>
    <row r="3" spans="1:10" ht="24.75" customHeight="1">
      <c r="A3" s="87" t="s">
        <v>103</v>
      </c>
      <c r="B3" s="87"/>
      <c r="C3" s="87"/>
      <c r="D3" s="87"/>
      <c r="E3" s="87"/>
      <c r="F3" s="87"/>
      <c r="G3" s="87"/>
      <c r="H3" s="87"/>
      <c r="I3" s="87"/>
      <c r="J3" s="87"/>
    </row>
    <row r="4" spans="1:11" ht="24.75" customHeight="1">
      <c r="A4" s="88" t="s">
        <v>2</v>
      </c>
      <c r="B4" s="89"/>
      <c r="C4" s="89"/>
      <c r="D4" s="86"/>
      <c r="E4" s="86"/>
      <c r="F4" s="90"/>
      <c r="G4" s="86"/>
      <c r="H4" s="86"/>
      <c r="I4" s="86"/>
      <c r="J4" s="86"/>
      <c r="K4" s="80" t="s">
        <v>94</v>
      </c>
    </row>
    <row r="5" spans="1:11" ht="24.75" customHeight="1">
      <c r="A5" s="91" t="s">
        <v>4</v>
      </c>
      <c r="B5" s="92"/>
      <c r="C5" s="93" t="s">
        <v>5</v>
      </c>
      <c r="D5" s="93"/>
      <c r="E5" s="93"/>
      <c r="F5" s="93"/>
      <c r="G5" s="93"/>
      <c r="H5" s="93"/>
      <c r="I5" s="93"/>
      <c r="J5" s="93"/>
      <c r="K5" s="93"/>
    </row>
    <row r="6" spans="1:13" ht="24.75" customHeight="1">
      <c r="A6" s="94" t="s">
        <v>6</v>
      </c>
      <c r="B6" s="94" t="s">
        <v>7</v>
      </c>
      <c r="C6" s="95" t="s">
        <v>8</v>
      </c>
      <c r="D6" s="96" t="s">
        <v>9</v>
      </c>
      <c r="E6" s="96"/>
      <c r="F6" s="96"/>
      <c r="G6" s="96"/>
      <c r="H6" s="96"/>
      <c r="I6" s="96"/>
      <c r="J6" s="96"/>
      <c r="K6" s="96"/>
      <c r="L6" s="81"/>
      <c r="M6" s="81"/>
    </row>
    <row r="7" spans="1:13" ht="24.75" customHeight="1">
      <c r="A7" s="97"/>
      <c r="B7" s="97"/>
      <c r="C7" s="97"/>
      <c r="D7" s="98" t="s">
        <v>10</v>
      </c>
      <c r="E7" s="99" t="s">
        <v>11</v>
      </c>
      <c r="F7" s="99"/>
      <c r="G7" s="99"/>
      <c r="H7" s="99"/>
      <c r="I7" s="99"/>
      <c r="J7" s="99"/>
      <c r="K7" s="122" t="s">
        <v>13</v>
      </c>
      <c r="L7" s="81"/>
      <c r="M7" s="81"/>
    </row>
    <row r="8" spans="1:14" ht="24.75" customHeight="1">
      <c r="A8" s="100"/>
      <c r="B8" s="97"/>
      <c r="C8" s="100"/>
      <c r="D8" s="101"/>
      <c r="E8" s="98" t="s">
        <v>16</v>
      </c>
      <c r="F8" s="98" t="s">
        <v>17</v>
      </c>
      <c r="G8" s="102" t="s">
        <v>18</v>
      </c>
      <c r="H8" s="98" t="s">
        <v>19</v>
      </c>
      <c r="I8" s="102" t="s">
        <v>20</v>
      </c>
      <c r="J8" s="98" t="s">
        <v>21</v>
      </c>
      <c r="K8" s="123"/>
      <c r="L8" s="81"/>
      <c r="M8" s="81"/>
      <c r="N8" s="81"/>
    </row>
    <row r="9" spans="1:11" s="81" customFormat="1" ht="24.75" customHeight="1">
      <c r="A9" s="103" t="s">
        <v>22</v>
      </c>
      <c r="B9" s="104">
        <v>26884854</v>
      </c>
      <c r="C9" s="105" t="s">
        <v>104</v>
      </c>
      <c r="D9" s="106">
        <v>24926219</v>
      </c>
      <c r="E9" s="107">
        <v>24926219</v>
      </c>
      <c r="F9" s="107">
        <v>24926219</v>
      </c>
      <c r="G9" s="107">
        <v>0</v>
      </c>
      <c r="H9" s="107">
        <v>0</v>
      </c>
      <c r="I9" s="107">
        <v>0</v>
      </c>
      <c r="J9" s="107">
        <v>0</v>
      </c>
      <c r="K9" s="124">
        <v>0</v>
      </c>
    </row>
    <row r="10" spans="1:11" s="81" customFormat="1" ht="24.75" customHeight="1">
      <c r="A10" s="108" t="s">
        <v>24</v>
      </c>
      <c r="B10" s="104">
        <v>26884854</v>
      </c>
      <c r="C10" s="109" t="s">
        <v>105</v>
      </c>
      <c r="D10" s="106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24">
        <v>0</v>
      </c>
    </row>
    <row r="11" spans="1:11" s="81" customFormat="1" ht="24.75" customHeight="1">
      <c r="A11" s="110" t="s">
        <v>26</v>
      </c>
      <c r="B11" s="104">
        <v>0</v>
      </c>
      <c r="C11" s="111" t="s">
        <v>106</v>
      </c>
      <c r="D11" s="106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24">
        <v>0</v>
      </c>
    </row>
    <row r="12" spans="1:11" s="81" customFormat="1" ht="24.75" customHeight="1">
      <c r="A12" s="108" t="s">
        <v>28</v>
      </c>
      <c r="B12" s="104">
        <v>0</v>
      </c>
      <c r="C12" s="111" t="s">
        <v>107</v>
      </c>
      <c r="D12" s="106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24">
        <v>0</v>
      </c>
    </row>
    <row r="13" spans="1:11" s="81" customFormat="1" ht="24.75" customHeight="1">
      <c r="A13" s="112" t="s">
        <v>30</v>
      </c>
      <c r="B13" s="104">
        <v>0</v>
      </c>
      <c r="C13" s="111" t="s">
        <v>108</v>
      </c>
      <c r="D13" s="106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24">
        <v>0</v>
      </c>
    </row>
    <row r="14" spans="1:11" s="81" customFormat="1" ht="24.75" customHeight="1">
      <c r="A14" s="112" t="s">
        <v>32</v>
      </c>
      <c r="B14" s="104">
        <v>0</v>
      </c>
      <c r="C14" s="111" t="s">
        <v>109</v>
      </c>
      <c r="D14" s="106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24">
        <v>0</v>
      </c>
    </row>
    <row r="15" spans="1:11" s="81" customFormat="1" ht="24.75" customHeight="1">
      <c r="A15" s="103" t="s">
        <v>110</v>
      </c>
      <c r="B15" s="106">
        <v>0</v>
      </c>
      <c r="C15" s="113" t="s">
        <v>111</v>
      </c>
      <c r="D15" s="106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24">
        <v>0</v>
      </c>
    </row>
    <row r="16" spans="1:11" s="81" customFormat="1" ht="24.75" customHeight="1">
      <c r="A16" s="103"/>
      <c r="B16" s="114"/>
      <c r="C16" s="103" t="s">
        <v>112</v>
      </c>
      <c r="D16" s="106">
        <v>1079305</v>
      </c>
      <c r="E16" s="115">
        <v>1079305</v>
      </c>
      <c r="F16" s="115">
        <v>1079305</v>
      </c>
      <c r="G16" s="115">
        <v>0</v>
      </c>
      <c r="H16" s="115">
        <v>0</v>
      </c>
      <c r="I16" s="115">
        <v>0</v>
      </c>
      <c r="J16" s="115">
        <v>0</v>
      </c>
      <c r="K16" s="124">
        <v>0</v>
      </c>
    </row>
    <row r="17" spans="1:11" s="81" customFormat="1" ht="24.75" customHeight="1">
      <c r="A17" s="103"/>
      <c r="B17" s="116"/>
      <c r="C17" s="103" t="s">
        <v>113</v>
      </c>
      <c r="D17" s="106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24">
        <v>0</v>
      </c>
    </row>
    <row r="18" spans="1:11" s="81" customFormat="1" ht="24.75" customHeight="1">
      <c r="A18" s="103"/>
      <c r="B18" s="116"/>
      <c r="C18" s="103" t="s">
        <v>114</v>
      </c>
      <c r="D18" s="106">
        <v>416223</v>
      </c>
      <c r="E18" s="115">
        <v>416223</v>
      </c>
      <c r="F18" s="115">
        <v>416223</v>
      </c>
      <c r="G18" s="115">
        <v>0</v>
      </c>
      <c r="H18" s="115">
        <v>0</v>
      </c>
      <c r="I18" s="115">
        <v>0</v>
      </c>
      <c r="J18" s="115">
        <v>0</v>
      </c>
      <c r="K18" s="124">
        <v>0</v>
      </c>
    </row>
    <row r="19" spans="1:11" s="81" customFormat="1" ht="24.75" customHeight="1">
      <c r="A19" s="103"/>
      <c r="B19" s="117"/>
      <c r="C19" s="103" t="s">
        <v>115</v>
      </c>
      <c r="D19" s="106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24">
        <v>0</v>
      </c>
    </row>
    <row r="20" spans="1:11" s="81" customFormat="1" ht="24.75" customHeight="1">
      <c r="A20" s="103"/>
      <c r="B20" s="117"/>
      <c r="C20" s="103" t="s">
        <v>116</v>
      </c>
      <c r="D20" s="106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24">
        <v>0</v>
      </c>
    </row>
    <row r="21" spans="1:11" s="81" customFormat="1" ht="24.75" customHeight="1">
      <c r="A21" s="103"/>
      <c r="B21" s="117"/>
      <c r="C21" s="103" t="s">
        <v>117</v>
      </c>
      <c r="D21" s="106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24">
        <v>0</v>
      </c>
    </row>
    <row r="22" spans="1:11" s="81" customFormat="1" ht="24.75" customHeight="1">
      <c r="A22" s="103"/>
      <c r="B22" s="117"/>
      <c r="C22" s="103" t="s">
        <v>118</v>
      </c>
      <c r="D22" s="106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24">
        <v>0</v>
      </c>
    </row>
    <row r="23" spans="1:11" s="81" customFormat="1" ht="24.75" customHeight="1">
      <c r="A23" s="103"/>
      <c r="B23" s="117"/>
      <c r="C23" s="103" t="s">
        <v>119</v>
      </c>
      <c r="D23" s="106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24">
        <v>0</v>
      </c>
    </row>
    <row r="24" spans="1:11" s="81" customFormat="1" ht="24.75" customHeight="1">
      <c r="A24" s="103"/>
      <c r="B24" s="117"/>
      <c r="C24" s="103" t="s">
        <v>120</v>
      </c>
      <c r="D24" s="106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24">
        <v>0</v>
      </c>
    </row>
    <row r="25" spans="1:11" s="81" customFormat="1" ht="24.75" customHeight="1">
      <c r="A25" s="103"/>
      <c r="B25" s="117"/>
      <c r="C25" s="103" t="s">
        <v>121</v>
      </c>
      <c r="D25" s="106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24">
        <v>0</v>
      </c>
    </row>
    <row r="26" spans="1:11" s="81" customFormat="1" ht="24.75" customHeight="1">
      <c r="A26" s="103"/>
      <c r="B26" s="117"/>
      <c r="C26" s="103" t="s">
        <v>122</v>
      </c>
      <c r="D26" s="106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24">
        <v>0</v>
      </c>
    </row>
    <row r="27" spans="1:11" s="81" customFormat="1" ht="24.75" customHeight="1">
      <c r="A27" s="103"/>
      <c r="B27" s="117"/>
      <c r="C27" s="103" t="s">
        <v>123</v>
      </c>
      <c r="D27" s="106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24">
        <v>0</v>
      </c>
    </row>
    <row r="28" spans="1:11" s="81" customFormat="1" ht="24.75" customHeight="1">
      <c r="A28" s="103"/>
      <c r="B28" s="117"/>
      <c r="C28" s="103" t="s">
        <v>124</v>
      </c>
      <c r="D28" s="106">
        <v>463107</v>
      </c>
      <c r="E28" s="115">
        <v>463107</v>
      </c>
      <c r="F28" s="115">
        <v>463107</v>
      </c>
      <c r="G28" s="115">
        <v>0</v>
      </c>
      <c r="H28" s="115">
        <v>0</v>
      </c>
      <c r="I28" s="115">
        <v>0</v>
      </c>
      <c r="J28" s="115">
        <v>0</v>
      </c>
      <c r="K28" s="124">
        <v>0</v>
      </c>
    </row>
    <row r="29" spans="1:11" s="81" customFormat="1" ht="24.75" customHeight="1">
      <c r="A29" s="103"/>
      <c r="B29" s="117"/>
      <c r="C29" s="103" t="s">
        <v>125</v>
      </c>
      <c r="D29" s="106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24">
        <v>0</v>
      </c>
    </row>
    <row r="30" spans="1:11" s="81" customFormat="1" ht="24.75" customHeight="1">
      <c r="A30" s="103"/>
      <c r="B30" s="117"/>
      <c r="C30" s="103" t="s">
        <v>126</v>
      </c>
      <c r="D30" s="106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24">
        <v>0</v>
      </c>
    </row>
    <row r="31" spans="1:11" s="81" customFormat="1" ht="24.75" customHeight="1">
      <c r="A31" s="103"/>
      <c r="B31" s="117"/>
      <c r="C31" s="103" t="s">
        <v>127</v>
      </c>
      <c r="D31" s="106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24">
        <v>0</v>
      </c>
    </row>
    <row r="32" spans="1:11" s="81" customFormat="1" ht="24.75" customHeight="1">
      <c r="A32" s="103"/>
      <c r="B32" s="117"/>
      <c r="C32" s="103" t="s">
        <v>128</v>
      </c>
      <c r="D32" s="106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24">
        <v>0</v>
      </c>
    </row>
    <row r="33" spans="1:11" s="81" customFormat="1" ht="24.75" customHeight="1">
      <c r="A33" s="103"/>
      <c r="B33" s="117"/>
      <c r="C33" s="103" t="s">
        <v>129</v>
      </c>
      <c r="D33" s="106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24">
        <v>0</v>
      </c>
    </row>
    <row r="34" spans="1:11" s="81" customFormat="1" ht="24.75" customHeight="1">
      <c r="A34" s="103"/>
      <c r="B34" s="117"/>
      <c r="C34" s="103" t="s">
        <v>130</v>
      </c>
      <c r="D34" s="106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24">
        <v>0</v>
      </c>
    </row>
    <row r="35" spans="1:11" s="81" customFormat="1" ht="24.75" customHeight="1">
      <c r="A35" s="103"/>
      <c r="B35" s="117"/>
      <c r="C35" s="103" t="s">
        <v>131</v>
      </c>
      <c r="D35" s="106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24">
        <v>0</v>
      </c>
    </row>
    <row r="36" spans="1:12" ht="24.75" customHeight="1">
      <c r="A36" s="103"/>
      <c r="B36" s="117"/>
      <c r="C36" s="103"/>
      <c r="D36" s="115"/>
      <c r="E36" s="114"/>
      <c r="F36" s="114"/>
      <c r="G36" s="114"/>
      <c r="H36" s="114"/>
      <c r="I36" s="114"/>
      <c r="J36" s="114"/>
      <c r="K36" s="125"/>
      <c r="L36" s="81"/>
    </row>
    <row r="37" spans="1:11" ht="24.75" customHeight="1">
      <c r="A37" s="103"/>
      <c r="B37" s="117"/>
      <c r="C37" s="103"/>
      <c r="D37" s="106"/>
      <c r="E37" s="116"/>
      <c r="F37" s="116"/>
      <c r="G37" s="116"/>
      <c r="H37" s="116"/>
      <c r="I37" s="116"/>
      <c r="J37" s="116"/>
      <c r="K37" s="125"/>
    </row>
    <row r="38" spans="1:11" s="81" customFormat="1" ht="24.75" customHeight="1">
      <c r="A38" s="118" t="s">
        <v>132</v>
      </c>
      <c r="B38" s="116">
        <v>26884854</v>
      </c>
      <c r="C38" s="119" t="s">
        <v>133</v>
      </c>
      <c r="D38" s="106">
        <v>26884854</v>
      </c>
      <c r="E38" s="106">
        <v>26884854</v>
      </c>
      <c r="F38" s="106">
        <v>26884854</v>
      </c>
      <c r="G38" s="106">
        <v>0</v>
      </c>
      <c r="H38" s="106">
        <v>0</v>
      </c>
      <c r="I38" s="106">
        <v>0</v>
      </c>
      <c r="J38" s="106">
        <v>0</v>
      </c>
      <c r="K38" s="126">
        <v>0</v>
      </c>
    </row>
    <row r="39" spans="1:10" ht="24" customHeight="1">
      <c r="A39" s="120"/>
      <c r="B39" s="81"/>
      <c r="C39" s="81"/>
      <c r="D39" s="121"/>
      <c r="E39" s="121"/>
      <c r="F39" s="121"/>
      <c r="G39" s="121"/>
      <c r="H39" s="121"/>
      <c r="I39" s="121"/>
      <c r="J39" s="121"/>
    </row>
    <row r="40" spans="2:10" ht="11.25">
      <c r="B40" s="81"/>
      <c r="C40" s="81"/>
      <c r="E40" s="81"/>
      <c r="F40" s="81"/>
      <c r="G40" s="81"/>
      <c r="H40" s="81"/>
      <c r="I40" s="81"/>
      <c r="J40" s="81"/>
    </row>
    <row r="41" spans="2:10" ht="11.25">
      <c r="B41" s="81"/>
      <c r="C41" s="81"/>
      <c r="E41" s="81"/>
      <c r="F41" s="81"/>
      <c r="G41" s="81"/>
      <c r="H41" s="81"/>
      <c r="I41" s="81"/>
      <c r="J41" s="81"/>
    </row>
    <row r="42" spans="3:10" ht="11.25">
      <c r="C42" s="81"/>
      <c r="D42" s="81"/>
      <c r="E42" s="81"/>
      <c r="F42" s="81"/>
      <c r="G42" s="81"/>
      <c r="H42" s="81"/>
      <c r="I42" s="81"/>
      <c r="J42" s="81"/>
    </row>
    <row r="43" spans="3:10" ht="11.25">
      <c r="C43" s="81"/>
      <c r="E43" s="81"/>
      <c r="F43" s="81"/>
      <c r="G43" s="81"/>
      <c r="H43" s="81"/>
      <c r="I43" s="81"/>
      <c r="J43" s="81"/>
    </row>
    <row r="44" spans="5:10" ht="11.25">
      <c r="E44" s="81"/>
      <c r="F44" s="81"/>
      <c r="G44" s="81"/>
      <c r="H44" s="81"/>
      <c r="I44" s="81"/>
      <c r="J44" s="81"/>
    </row>
    <row r="45" spans="5:10" ht="11.25">
      <c r="E45" s="81"/>
      <c r="F45" s="81"/>
      <c r="G45" s="81"/>
      <c r="H45" s="81"/>
      <c r="I45" s="81"/>
      <c r="J45" s="81"/>
    </row>
    <row r="46" spans="5:10" ht="11.25">
      <c r="E46" s="81"/>
      <c r="F46" s="81"/>
      <c r="G46" s="81"/>
      <c r="H46" s="81"/>
      <c r="I46" s="81"/>
      <c r="J46" s="81"/>
    </row>
    <row r="47" spans="5:10" ht="11.25">
      <c r="E47" s="81"/>
      <c r="F47" s="81"/>
      <c r="G47" s="81"/>
      <c r="H47" s="81"/>
      <c r="I47" s="81"/>
      <c r="J47" s="81"/>
    </row>
    <row r="48" spans="1:10" ht="11.25">
      <c r="A48" s="81"/>
      <c r="E48" s="81"/>
      <c r="F48" s="81"/>
      <c r="G48" s="81"/>
      <c r="H48" s="81"/>
      <c r="I48" s="81"/>
      <c r="J48" s="81"/>
    </row>
    <row r="49" spans="4:10" ht="11.25">
      <c r="D49" s="81"/>
      <c r="E49" s="81"/>
      <c r="F49" s="81"/>
      <c r="G49" s="81"/>
      <c r="H49" s="81"/>
      <c r="I49" s="81"/>
      <c r="J49" s="81"/>
    </row>
    <row r="50" spans="4:10" ht="11.25">
      <c r="D50" s="81"/>
      <c r="E50" s="81"/>
      <c r="F50" s="81"/>
      <c r="G50" s="81"/>
      <c r="H50" s="81"/>
      <c r="I50" s="81"/>
      <c r="J50" s="81"/>
    </row>
    <row r="51" spans="4:10" ht="11.25">
      <c r="D51" s="81"/>
      <c r="E51" s="81"/>
      <c r="F51" s="81"/>
      <c r="G51" s="81"/>
      <c r="H51" s="81"/>
      <c r="I51" s="81"/>
      <c r="J51" s="81"/>
    </row>
    <row r="52" spans="4:10" ht="11.25">
      <c r="D52" s="81"/>
      <c r="E52" s="81"/>
      <c r="F52" s="81"/>
      <c r="G52" s="81"/>
      <c r="H52" s="81"/>
      <c r="I52" s="81"/>
      <c r="J52" s="81"/>
    </row>
    <row r="53" spans="5:10" ht="11.25">
      <c r="E53" s="81"/>
      <c r="F53" s="81"/>
      <c r="G53" s="81"/>
      <c r="H53" s="81"/>
      <c r="I53" s="81"/>
      <c r="J53" s="81"/>
    </row>
    <row r="54" spans="4:10" ht="11.25">
      <c r="D54" s="81"/>
      <c r="E54" s="81"/>
      <c r="F54" s="81"/>
      <c r="G54" s="81"/>
      <c r="H54" s="81"/>
      <c r="I54" s="81"/>
      <c r="J54" s="81"/>
    </row>
    <row r="55" spans="4:9" ht="11.25">
      <c r="D55" s="81"/>
      <c r="E55" s="81"/>
      <c r="F55" s="81"/>
      <c r="G55" s="81"/>
      <c r="H55" s="81"/>
      <c r="I55" s="81"/>
    </row>
    <row r="56" spans="4:9" ht="11.25">
      <c r="D56" s="81"/>
      <c r="E56" s="81"/>
      <c r="F56" s="81"/>
      <c r="G56" s="81"/>
      <c r="H56" s="81"/>
      <c r="I56" s="81"/>
    </row>
  </sheetData>
  <sheetProtection formatCells="0" formatColumns="0" formatRows="0"/>
  <mergeCells count="9">
    <mergeCell ref="A3:J3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Zeros="0" zoomScale="70" zoomScaleNormal="70" workbookViewId="0" topLeftCell="A1">
      <selection activeCell="A1" sqref="A1"/>
    </sheetView>
  </sheetViews>
  <sheetFormatPr defaultColWidth="6.875" defaultRowHeight="14.25"/>
  <cols>
    <col min="1" max="1" width="3.75390625" style="32" customWidth="1"/>
    <col min="2" max="2" width="4.25390625" style="32" customWidth="1"/>
    <col min="3" max="3" width="4.125" style="32" customWidth="1"/>
    <col min="4" max="4" width="10.125" style="32" customWidth="1"/>
    <col min="5" max="5" width="17.875" style="32" customWidth="1"/>
    <col min="6" max="6" width="14.625" style="32" customWidth="1"/>
    <col min="7" max="7" width="13.375" style="32" customWidth="1"/>
    <col min="8" max="9" width="12.25390625" style="32" customWidth="1"/>
    <col min="10" max="10" width="10.625" style="32" customWidth="1"/>
    <col min="11" max="11" width="10.25390625" style="32" customWidth="1"/>
    <col min="12" max="12" width="13.125" style="32" customWidth="1"/>
    <col min="13" max="13" width="12.00390625" style="32" customWidth="1"/>
    <col min="14" max="215" width="6.875" style="32" customWidth="1"/>
    <col min="216" max="16384" width="6.875" style="32" customWidth="1"/>
  </cols>
  <sheetData>
    <row r="1" spans="1:13" ht="14.25" customHeight="1">
      <c r="A1" s="33"/>
      <c r="B1" s="33"/>
      <c r="C1" s="34"/>
      <c r="D1" s="35"/>
      <c r="E1" s="36"/>
      <c r="F1" s="37"/>
      <c r="G1" s="37"/>
      <c r="M1" s="79" t="s">
        <v>134</v>
      </c>
    </row>
    <row r="2" spans="1:13" ht="25.5" customHeight="1">
      <c r="A2" s="38" t="s">
        <v>135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4.75" customHeight="1">
      <c r="A3" s="39" t="s">
        <v>2</v>
      </c>
      <c r="B3" s="39"/>
      <c r="C3" s="39"/>
      <c r="D3" s="39"/>
      <c r="E3" s="40"/>
      <c r="F3" s="37"/>
      <c r="G3" s="37"/>
      <c r="J3" s="55"/>
      <c r="M3" s="80" t="s">
        <v>94</v>
      </c>
    </row>
    <row r="4" spans="1:13" ht="15" customHeight="1">
      <c r="A4" s="41" t="s">
        <v>136</v>
      </c>
      <c r="B4" s="41"/>
      <c r="C4" s="41"/>
      <c r="D4" s="42" t="s">
        <v>49</v>
      </c>
      <c r="E4" s="43" t="s">
        <v>50</v>
      </c>
      <c r="F4" s="43" t="s">
        <v>137</v>
      </c>
      <c r="G4" s="44" t="s">
        <v>138</v>
      </c>
      <c r="H4" s="44"/>
      <c r="I4" s="44"/>
      <c r="J4" s="44"/>
      <c r="K4" s="57" t="s">
        <v>96</v>
      </c>
      <c r="L4" s="57"/>
      <c r="M4" s="58"/>
    </row>
    <row r="5" spans="1:13" ht="409.5" customHeight="1" hidden="1">
      <c r="A5" s="41"/>
      <c r="B5" s="41"/>
      <c r="C5" s="41"/>
      <c r="D5" s="42"/>
      <c r="E5" s="43"/>
      <c r="F5" s="43"/>
      <c r="G5" s="43" t="s">
        <v>16</v>
      </c>
      <c r="H5" s="43" t="s">
        <v>97</v>
      </c>
      <c r="I5" s="59" t="s">
        <v>139</v>
      </c>
      <c r="J5" s="59" t="s">
        <v>140</v>
      </c>
      <c r="K5" s="51" t="s">
        <v>16</v>
      </c>
      <c r="L5" s="51"/>
      <c r="M5" s="43" t="s">
        <v>101</v>
      </c>
    </row>
    <row r="6" spans="1:13" ht="18.75" customHeight="1">
      <c r="A6" s="45" t="s">
        <v>52</v>
      </c>
      <c r="B6" s="46" t="s">
        <v>53</v>
      </c>
      <c r="C6" s="46" t="s">
        <v>54</v>
      </c>
      <c r="D6" s="43"/>
      <c r="E6" s="43"/>
      <c r="F6" s="43"/>
      <c r="G6" s="43"/>
      <c r="H6" s="47" t="s">
        <v>97</v>
      </c>
      <c r="I6" s="47" t="s">
        <v>139</v>
      </c>
      <c r="J6" s="43" t="s">
        <v>98</v>
      </c>
      <c r="K6" s="60"/>
      <c r="L6" s="60" t="s">
        <v>100</v>
      </c>
      <c r="M6" s="43" t="s">
        <v>16</v>
      </c>
    </row>
    <row r="7" spans="1:13" ht="21" customHeight="1">
      <c r="A7" s="45"/>
      <c r="B7" s="46"/>
      <c r="C7" s="46"/>
      <c r="D7" s="43"/>
      <c r="E7" s="43"/>
      <c r="F7" s="43"/>
      <c r="G7" s="43"/>
      <c r="H7" s="47"/>
      <c r="I7" s="47"/>
      <c r="J7" s="43"/>
      <c r="K7" s="61"/>
      <c r="L7" s="61"/>
      <c r="M7" s="43"/>
    </row>
    <row r="8" spans="1:13" ht="21" customHeight="1">
      <c r="A8" s="48" t="s">
        <v>56</v>
      </c>
      <c r="B8" s="49" t="s">
        <v>56</v>
      </c>
      <c r="C8" s="49" t="s">
        <v>56</v>
      </c>
      <c r="D8" s="50" t="s">
        <v>56</v>
      </c>
      <c r="E8" s="51" t="s">
        <v>56</v>
      </c>
      <c r="F8" s="51">
        <v>1</v>
      </c>
      <c r="G8" s="51">
        <v>2</v>
      </c>
      <c r="H8" s="51">
        <v>3</v>
      </c>
      <c r="I8" s="51">
        <v>4</v>
      </c>
      <c r="J8" s="51">
        <v>5</v>
      </c>
      <c r="K8" s="51">
        <v>6</v>
      </c>
      <c r="L8" s="51">
        <v>7</v>
      </c>
      <c r="M8" s="51">
        <v>8</v>
      </c>
    </row>
    <row r="9" spans="1:13" s="31" customFormat="1" ht="21.75" customHeight="1">
      <c r="A9" s="52"/>
      <c r="B9" s="52"/>
      <c r="C9" s="52"/>
      <c r="D9" s="52"/>
      <c r="E9" s="52" t="s">
        <v>10</v>
      </c>
      <c r="F9" s="53">
        <f aca="true" t="shared" si="0" ref="F9:M9">F10</f>
        <v>26884854</v>
      </c>
      <c r="G9" s="53">
        <f t="shared" si="0"/>
        <v>9362854</v>
      </c>
      <c r="H9" s="53">
        <f t="shared" si="0"/>
        <v>8270060</v>
      </c>
      <c r="I9" s="53">
        <f t="shared" si="0"/>
        <v>238908</v>
      </c>
      <c r="J9" s="53">
        <f t="shared" si="0"/>
        <v>853886</v>
      </c>
      <c r="K9" s="53">
        <f t="shared" si="0"/>
        <v>17522000</v>
      </c>
      <c r="L9" s="62">
        <f t="shared" si="0"/>
        <v>10522000</v>
      </c>
      <c r="M9" s="62">
        <f t="shared" si="0"/>
        <v>7000000</v>
      </c>
    </row>
    <row r="10" spans="1:13" ht="21.75" customHeight="1">
      <c r="A10" s="52"/>
      <c r="B10" s="52"/>
      <c r="C10" s="52"/>
      <c r="D10" s="52" t="s">
        <v>57</v>
      </c>
      <c r="E10" s="52" t="s">
        <v>58</v>
      </c>
      <c r="F10" s="53">
        <f aca="true" t="shared" si="1" ref="F10:M10">F11+F21+F28</f>
        <v>26884854</v>
      </c>
      <c r="G10" s="53">
        <f t="shared" si="1"/>
        <v>9362854</v>
      </c>
      <c r="H10" s="53">
        <f t="shared" si="1"/>
        <v>8270060</v>
      </c>
      <c r="I10" s="53">
        <f t="shared" si="1"/>
        <v>238908</v>
      </c>
      <c r="J10" s="53">
        <f t="shared" si="1"/>
        <v>853886</v>
      </c>
      <c r="K10" s="53">
        <f t="shared" si="1"/>
        <v>17522000</v>
      </c>
      <c r="L10" s="62">
        <f t="shared" si="1"/>
        <v>10522000</v>
      </c>
      <c r="M10" s="62">
        <f t="shared" si="1"/>
        <v>7000000</v>
      </c>
    </row>
    <row r="11" spans="1:13" ht="21.75" customHeight="1">
      <c r="A11" s="52"/>
      <c r="B11" s="52"/>
      <c r="C11" s="52"/>
      <c r="D11" s="52" t="s">
        <v>59</v>
      </c>
      <c r="E11" s="52" t="s">
        <v>60</v>
      </c>
      <c r="F11" s="53">
        <f aca="true" t="shared" si="2" ref="F11:M11">SUM(F12:F20)</f>
        <v>25740674</v>
      </c>
      <c r="G11" s="53">
        <f t="shared" si="2"/>
        <v>8218674</v>
      </c>
      <c r="H11" s="53">
        <f t="shared" si="2"/>
        <v>7198044</v>
      </c>
      <c r="I11" s="53">
        <f t="shared" si="2"/>
        <v>238908</v>
      </c>
      <c r="J11" s="53">
        <f t="shared" si="2"/>
        <v>781722</v>
      </c>
      <c r="K11" s="53">
        <f t="shared" si="2"/>
        <v>17522000</v>
      </c>
      <c r="L11" s="62">
        <f t="shared" si="2"/>
        <v>10522000</v>
      </c>
      <c r="M11" s="62">
        <f t="shared" si="2"/>
        <v>7000000</v>
      </c>
    </row>
    <row r="12" spans="1:13" ht="21.75" customHeight="1">
      <c r="A12" s="52" t="s">
        <v>61</v>
      </c>
      <c r="B12" s="52" t="s">
        <v>62</v>
      </c>
      <c r="C12" s="52" t="s">
        <v>63</v>
      </c>
      <c r="D12" s="52" t="s">
        <v>64</v>
      </c>
      <c r="E12" s="52" t="s">
        <v>65</v>
      </c>
      <c r="F12" s="53">
        <v>7000000</v>
      </c>
      <c r="G12" s="53">
        <v>0</v>
      </c>
      <c r="H12" s="53">
        <v>0</v>
      </c>
      <c r="I12" s="53">
        <v>0</v>
      </c>
      <c r="J12" s="53">
        <v>0</v>
      </c>
      <c r="K12" s="53">
        <v>7000000</v>
      </c>
      <c r="L12" s="62">
        <v>0</v>
      </c>
      <c r="M12" s="62">
        <v>7000000</v>
      </c>
    </row>
    <row r="13" spans="1:13" ht="21.75" customHeight="1">
      <c r="A13" s="52" t="s">
        <v>61</v>
      </c>
      <c r="B13" s="52" t="s">
        <v>66</v>
      </c>
      <c r="C13" s="52" t="s">
        <v>67</v>
      </c>
      <c r="D13" s="52" t="s">
        <v>64</v>
      </c>
      <c r="E13" s="52" t="s">
        <v>68</v>
      </c>
      <c r="F13" s="53">
        <v>6482707</v>
      </c>
      <c r="G13" s="53">
        <v>6482707</v>
      </c>
      <c r="H13" s="53">
        <v>5700985</v>
      </c>
      <c r="I13" s="53">
        <v>0</v>
      </c>
      <c r="J13" s="53">
        <v>781722</v>
      </c>
      <c r="K13" s="53">
        <v>0</v>
      </c>
      <c r="L13" s="62">
        <v>0</v>
      </c>
      <c r="M13" s="62">
        <v>0</v>
      </c>
    </row>
    <row r="14" spans="1:13" ht="21.75" customHeight="1">
      <c r="A14" s="52" t="s">
        <v>61</v>
      </c>
      <c r="B14" s="52" t="s">
        <v>66</v>
      </c>
      <c r="C14" s="52" t="s">
        <v>69</v>
      </c>
      <c r="D14" s="52" t="s">
        <v>64</v>
      </c>
      <c r="E14" s="52" t="s">
        <v>70</v>
      </c>
      <c r="F14" s="53">
        <v>10522000</v>
      </c>
      <c r="G14" s="53">
        <v>0</v>
      </c>
      <c r="H14" s="53">
        <v>0</v>
      </c>
      <c r="I14" s="53">
        <v>0</v>
      </c>
      <c r="J14" s="53">
        <v>0</v>
      </c>
      <c r="K14" s="53">
        <v>10522000</v>
      </c>
      <c r="L14" s="62">
        <v>10522000</v>
      </c>
      <c r="M14" s="62">
        <v>0</v>
      </c>
    </row>
    <row r="15" spans="1:13" ht="21.75" customHeight="1">
      <c r="A15" s="52" t="s">
        <v>71</v>
      </c>
      <c r="B15" s="52" t="s">
        <v>72</v>
      </c>
      <c r="C15" s="52" t="s">
        <v>67</v>
      </c>
      <c r="D15" s="52" t="s">
        <v>64</v>
      </c>
      <c r="E15" s="52" t="s">
        <v>73</v>
      </c>
      <c r="F15" s="53">
        <v>238908</v>
      </c>
      <c r="G15" s="53">
        <v>238908</v>
      </c>
      <c r="H15" s="53">
        <v>0</v>
      </c>
      <c r="I15" s="53">
        <v>238908</v>
      </c>
      <c r="J15" s="53">
        <v>0</v>
      </c>
      <c r="K15" s="53">
        <v>0</v>
      </c>
      <c r="L15" s="62">
        <v>0</v>
      </c>
      <c r="M15" s="62">
        <v>0</v>
      </c>
    </row>
    <row r="16" spans="1:13" ht="21.75" customHeight="1">
      <c r="A16" s="52" t="s">
        <v>71</v>
      </c>
      <c r="B16" s="52" t="s">
        <v>72</v>
      </c>
      <c r="C16" s="52" t="s">
        <v>72</v>
      </c>
      <c r="D16" s="52" t="s">
        <v>64</v>
      </c>
      <c r="E16" s="52" t="s">
        <v>74</v>
      </c>
      <c r="F16" s="53">
        <v>706917</v>
      </c>
      <c r="G16" s="53">
        <v>706917</v>
      </c>
      <c r="H16" s="53">
        <v>706917</v>
      </c>
      <c r="I16" s="53">
        <v>0</v>
      </c>
      <c r="J16" s="53">
        <v>0</v>
      </c>
      <c r="K16" s="53">
        <v>0</v>
      </c>
      <c r="L16" s="62">
        <v>0</v>
      </c>
      <c r="M16" s="62">
        <v>0</v>
      </c>
    </row>
    <row r="17" spans="1:13" ht="21.75" customHeight="1">
      <c r="A17" s="52" t="s">
        <v>71</v>
      </c>
      <c r="B17" s="52" t="s">
        <v>63</v>
      </c>
      <c r="C17" s="52" t="s">
        <v>67</v>
      </c>
      <c r="D17" s="52" t="s">
        <v>64</v>
      </c>
      <c r="E17" s="52" t="s">
        <v>75</v>
      </c>
      <c r="F17" s="53">
        <v>23471</v>
      </c>
      <c r="G17" s="53">
        <v>23471</v>
      </c>
      <c r="H17" s="53">
        <v>23471</v>
      </c>
      <c r="I17" s="53">
        <v>0</v>
      </c>
      <c r="J17" s="53">
        <v>0</v>
      </c>
      <c r="K17" s="53">
        <v>0</v>
      </c>
      <c r="L17" s="62">
        <v>0</v>
      </c>
      <c r="M17" s="62">
        <v>0</v>
      </c>
    </row>
    <row r="18" spans="1:13" ht="21.75" customHeight="1">
      <c r="A18" s="52" t="s">
        <v>76</v>
      </c>
      <c r="B18" s="52" t="s">
        <v>77</v>
      </c>
      <c r="C18" s="52" t="s">
        <v>67</v>
      </c>
      <c r="D18" s="52" t="s">
        <v>64</v>
      </c>
      <c r="E18" s="52" t="s">
        <v>78</v>
      </c>
      <c r="F18" s="53">
        <v>201183</v>
      </c>
      <c r="G18" s="53">
        <v>201183</v>
      </c>
      <c r="H18" s="53">
        <v>201183</v>
      </c>
      <c r="I18" s="53">
        <v>0</v>
      </c>
      <c r="J18" s="53">
        <v>0</v>
      </c>
      <c r="K18" s="53">
        <v>0</v>
      </c>
      <c r="L18" s="62">
        <v>0</v>
      </c>
      <c r="M18" s="62">
        <v>0</v>
      </c>
    </row>
    <row r="19" spans="1:13" ht="21.75" customHeight="1">
      <c r="A19" s="52" t="s">
        <v>76</v>
      </c>
      <c r="B19" s="52" t="s">
        <v>77</v>
      </c>
      <c r="C19" s="52" t="s">
        <v>79</v>
      </c>
      <c r="D19" s="52" t="s">
        <v>64</v>
      </c>
      <c r="E19" s="52" t="s">
        <v>80</v>
      </c>
      <c r="F19" s="53">
        <v>163122</v>
      </c>
      <c r="G19" s="53">
        <v>163122</v>
      </c>
      <c r="H19" s="53">
        <v>163122</v>
      </c>
      <c r="I19" s="53">
        <v>0</v>
      </c>
      <c r="J19" s="53">
        <v>0</v>
      </c>
      <c r="K19" s="53">
        <v>0</v>
      </c>
      <c r="L19" s="62">
        <v>0</v>
      </c>
      <c r="M19" s="62">
        <v>0</v>
      </c>
    </row>
    <row r="20" spans="1:13" ht="21.75" customHeight="1">
      <c r="A20" s="52" t="s">
        <v>81</v>
      </c>
      <c r="B20" s="52" t="s">
        <v>69</v>
      </c>
      <c r="C20" s="52" t="s">
        <v>67</v>
      </c>
      <c r="D20" s="52" t="s">
        <v>64</v>
      </c>
      <c r="E20" s="52" t="s">
        <v>82</v>
      </c>
      <c r="F20" s="53">
        <v>402366</v>
      </c>
      <c r="G20" s="53">
        <v>402366</v>
      </c>
      <c r="H20" s="53">
        <v>402366</v>
      </c>
      <c r="I20" s="53">
        <v>0</v>
      </c>
      <c r="J20" s="53">
        <v>0</v>
      </c>
      <c r="K20" s="53">
        <v>0</v>
      </c>
      <c r="L20" s="62">
        <v>0</v>
      </c>
      <c r="M20" s="62">
        <v>0</v>
      </c>
    </row>
    <row r="21" spans="1:13" ht="21.75" customHeight="1">
      <c r="A21" s="52"/>
      <c r="B21" s="52"/>
      <c r="C21" s="52"/>
      <c r="D21" s="52" t="s">
        <v>83</v>
      </c>
      <c r="E21" s="52" t="s">
        <v>84</v>
      </c>
      <c r="F21" s="53">
        <f aca="true" t="shared" si="3" ref="F21:M21">SUM(F22:F27)</f>
        <v>497643</v>
      </c>
      <c r="G21" s="53">
        <f t="shared" si="3"/>
        <v>497643</v>
      </c>
      <c r="H21" s="53">
        <f t="shared" si="3"/>
        <v>451241</v>
      </c>
      <c r="I21" s="53">
        <f t="shared" si="3"/>
        <v>0</v>
      </c>
      <c r="J21" s="53">
        <f t="shared" si="3"/>
        <v>46402</v>
      </c>
      <c r="K21" s="53">
        <f t="shared" si="3"/>
        <v>0</v>
      </c>
      <c r="L21" s="62">
        <f t="shared" si="3"/>
        <v>0</v>
      </c>
      <c r="M21" s="62">
        <f t="shared" si="3"/>
        <v>0</v>
      </c>
    </row>
    <row r="22" spans="1:13" ht="21.75" customHeight="1">
      <c r="A22" s="52" t="s">
        <v>61</v>
      </c>
      <c r="B22" s="52" t="s">
        <v>66</v>
      </c>
      <c r="C22" s="52" t="s">
        <v>67</v>
      </c>
      <c r="D22" s="52" t="s">
        <v>85</v>
      </c>
      <c r="E22" s="52" t="s">
        <v>68</v>
      </c>
      <c r="F22" s="53">
        <v>410847</v>
      </c>
      <c r="G22" s="53">
        <v>410847</v>
      </c>
      <c r="H22" s="53">
        <v>364445</v>
      </c>
      <c r="I22" s="53">
        <v>0</v>
      </c>
      <c r="J22" s="53">
        <v>46402</v>
      </c>
      <c r="K22" s="53">
        <v>0</v>
      </c>
      <c r="L22" s="62">
        <v>0</v>
      </c>
      <c r="M22" s="62">
        <v>0</v>
      </c>
    </row>
    <row r="23" spans="1:13" ht="21.75" customHeight="1">
      <c r="A23" s="52" t="s">
        <v>71</v>
      </c>
      <c r="B23" s="52" t="s">
        <v>72</v>
      </c>
      <c r="C23" s="52" t="s">
        <v>72</v>
      </c>
      <c r="D23" s="52" t="s">
        <v>85</v>
      </c>
      <c r="E23" s="52" t="s">
        <v>74</v>
      </c>
      <c r="F23" s="53">
        <v>41316</v>
      </c>
      <c r="G23" s="53">
        <v>41316</v>
      </c>
      <c r="H23" s="53">
        <v>41316</v>
      </c>
      <c r="I23" s="53">
        <v>0</v>
      </c>
      <c r="J23" s="53">
        <v>0</v>
      </c>
      <c r="K23" s="53">
        <v>0</v>
      </c>
      <c r="L23" s="62">
        <v>0</v>
      </c>
      <c r="M23" s="62">
        <v>0</v>
      </c>
    </row>
    <row r="24" spans="1:13" ht="21.75" customHeight="1">
      <c r="A24" s="52" t="s">
        <v>71</v>
      </c>
      <c r="B24" s="52" t="s">
        <v>63</v>
      </c>
      <c r="C24" s="52" t="s">
        <v>67</v>
      </c>
      <c r="D24" s="52" t="s">
        <v>85</v>
      </c>
      <c r="E24" s="52" t="s">
        <v>75</v>
      </c>
      <c r="F24" s="53">
        <v>1767</v>
      </c>
      <c r="G24" s="53">
        <v>1767</v>
      </c>
      <c r="H24" s="53">
        <v>1767</v>
      </c>
      <c r="I24" s="53">
        <v>0</v>
      </c>
      <c r="J24" s="53">
        <v>0</v>
      </c>
      <c r="K24" s="53">
        <v>0</v>
      </c>
      <c r="L24" s="62">
        <v>0</v>
      </c>
      <c r="M24" s="62">
        <v>0</v>
      </c>
    </row>
    <row r="25" spans="1:13" ht="21.75" customHeight="1">
      <c r="A25" s="52" t="s">
        <v>76</v>
      </c>
      <c r="B25" s="52" t="s">
        <v>77</v>
      </c>
      <c r="C25" s="52" t="s">
        <v>67</v>
      </c>
      <c r="D25" s="52" t="s">
        <v>85</v>
      </c>
      <c r="E25" s="52" t="s">
        <v>78</v>
      </c>
      <c r="F25" s="53">
        <v>11780</v>
      </c>
      <c r="G25" s="53">
        <v>11780</v>
      </c>
      <c r="H25" s="53">
        <v>11780</v>
      </c>
      <c r="I25" s="53">
        <v>0</v>
      </c>
      <c r="J25" s="53">
        <v>0</v>
      </c>
      <c r="K25" s="53">
        <v>0</v>
      </c>
      <c r="L25" s="62">
        <v>0</v>
      </c>
      <c r="M25" s="62">
        <v>0</v>
      </c>
    </row>
    <row r="26" spans="1:13" ht="21.75" customHeight="1">
      <c r="A26" s="52" t="s">
        <v>76</v>
      </c>
      <c r="B26" s="52" t="s">
        <v>77</v>
      </c>
      <c r="C26" s="52" t="s">
        <v>79</v>
      </c>
      <c r="D26" s="52" t="s">
        <v>85</v>
      </c>
      <c r="E26" s="52" t="s">
        <v>80</v>
      </c>
      <c r="F26" s="53">
        <v>8373</v>
      </c>
      <c r="G26" s="53">
        <v>8373</v>
      </c>
      <c r="H26" s="53">
        <v>8373</v>
      </c>
      <c r="I26" s="53">
        <v>0</v>
      </c>
      <c r="J26" s="53">
        <v>0</v>
      </c>
      <c r="K26" s="53">
        <v>0</v>
      </c>
      <c r="L26" s="62">
        <v>0</v>
      </c>
      <c r="M26" s="62">
        <v>0</v>
      </c>
    </row>
    <row r="27" spans="1:13" ht="21.75" customHeight="1">
      <c r="A27" s="52" t="s">
        <v>81</v>
      </c>
      <c r="B27" s="52" t="s">
        <v>69</v>
      </c>
      <c r="C27" s="52" t="s">
        <v>67</v>
      </c>
      <c r="D27" s="52" t="s">
        <v>85</v>
      </c>
      <c r="E27" s="52" t="s">
        <v>82</v>
      </c>
      <c r="F27" s="53">
        <v>23560</v>
      </c>
      <c r="G27" s="53">
        <v>23560</v>
      </c>
      <c r="H27" s="53">
        <v>23560</v>
      </c>
      <c r="I27" s="53">
        <v>0</v>
      </c>
      <c r="J27" s="53">
        <v>0</v>
      </c>
      <c r="K27" s="53">
        <v>0</v>
      </c>
      <c r="L27" s="62">
        <v>0</v>
      </c>
      <c r="M27" s="62">
        <v>0</v>
      </c>
    </row>
    <row r="28" spans="1:13" ht="21.75" customHeight="1">
      <c r="A28" s="52"/>
      <c r="B28" s="52"/>
      <c r="C28" s="52"/>
      <c r="D28" s="52" t="s">
        <v>86</v>
      </c>
      <c r="E28" s="52" t="s">
        <v>87</v>
      </c>
      <c r="F28" s="53">
        <f aca="true" t="shared" si="4" ref="F28:M28">SUM(F29:F34)</f>
        <v>646537</v>
      </c>
      <c r="G28" s="53">
        <f t="shared" si="4"/>
        <v>646537</v>
      </c>
      <c r="H28" s="53">
        <f t="shared" si="4"/>
        <v>620775</v>
      </c>
      <c r="I28" s="53">
        <f t="shared" si="4"/>
        <v>0</v>
      </c>
      <c r="J28" s="53">
        <f t="shared" si="4"/>
        <v>25762</v>
      </c>
      <c r="K28" s="53">
        <f t="shared" si="4"/>
        <v>0</v>
      </c>
      <c r="L28" s="62">
        <f t="shared" si="4"/>
        <v>0</v>
      </c>
      <c r="M28" s="62">
        <f t="shared" si="4"/>
        <v>0</v>
      </c>
    </row>
    <row r="29" spans="1:13" ht="21.75" customHeight="1">
      <c r="A29" s="52" t="s">
        <v>61</v>
      </c>
      <c r="B29" s="52" t="s">
        <v>66</v>
      </c>
      <c r="C29" s="52" t="s">
        <v>88</v>
      </c>
      <c r="D29" s="52" t="s">
        <v>89</v>
      </c>
      <c r="E29" s="52" t="s">
        <v>90</v>
      </c>
      <c r="F29" s="53">
        <v>510665</v>
      </c>
      <c r="G29" s="53">
        <v>510665</v>
      </c>
      <c r="H29" s="53">
        <v>484903</v>
      </c>
      <c r="I29" s="53">
        <v>0</v>
      </c>
      <c r="J29" s="53">
        <v>25762</v>
      </c>
      <c r="K29" s="53">
        <v>0</v>
      </c>
      <c r="L29" s="62">
        <v>0</v>
      </c>
      <c r="M29" s="62">
        <v>0</v>
      </c>
    </row>
    <row r="30" spans="1:13" ht="21.75" customHeight="1">
      <c r="A30" s="52" t="s">
        <v>71</v>
      </c>
      <c r="B30" s="52" t="s">
        <v>72</v>
      </c>
      <c r="C30" s="52" t="s">
        <v>72</v>
      </c>
      <c r="D30" s="52" t="s">
        <v>89</v>
      </c>
      <c r="E30" s="52" t="s">
        <v>74</v>
      </c>
      <c r="F30" s="53">
        <v>61969</v>
      </c>
      <c r="G30" s="53">
        <v>61969</v>
      </c>
      <c r="H30" s="53">
        <v>61969</v>
      </c>
      <c r="I30" s="53">
        <v>0</v>
      </c>
      <c r="J30" s="53">
        <v>0</v>
      </c>
      <c r="K30" s="53">
        <v>0</v>
      </c>
      <c r="L30" s="62">
        <v>0</v>
      </c>
      <c r="M30" s="62">
        <v>0</v>
      </c>
    </row>
    <row r="31" spans="1:13" ht="21.75" customHeight="1">
      <c r="A31" s="52" t="s">
        <v>71</v>
      </c>
      <c r="B31" s="52" t="s">
        <v>63</v>
      </c>
      <c r="C31" s="52" t="s">
        <v>67</v>
      </c>
      <c r="D31" s="52" t="s">
        <v>89</v>
      </c>
      <c r="E31" s="52" t="s">
        <v>75</v>
      </c>
      <c r="F31" s="53">
        <v>4957</v>
      </c>
      <c r="G31" s="53">
        <v>4957</v>
      </c>
      <c r="H31" s="53">
        <v>4957</v>
      </c>
      <c r="I31" s="53">
        <v>0</v>
      </c>
      <c r="J31" s="53">
        <v>0</v>
      </c>
      <c r="K31" s="53">
        <v>0</v>
      </c>
      <c r="L31" s="62">
        <v>0</v>
      </c>
      <c r="M31" s="62">
        <v>0</v>
      </c>
    </row>
    <row r="32" spans="1:13" ht="21.75" customHeight="1">
      <c r="A32" s="52" t="s">
        <v>76</v>
      </c>
      <c r="B32" s="52" t="s">
        <v>77</v>
      </c>
      <c r="C32" s="52" t="s">
        <v>69</v>
      </c>
      <c r="D32" s="52" t="s">
        <v>89</v>
      </c>
      <c r="E32" s="52" t="s">
        <v>91</v>
      </c>
      <c r="F32" s="53">
        <v>18591</v>
      </c>
      <c r="G32" s="53">
        <v>18591</v>
      </c>
      <c r="H32" s="53">
        <v>18591</v>
      </c>
      <c r="I32" s="53">
        <v>0</v>
      </c>
      <c r="J32" s="53">
        <v>0</v>
      </c>
      <c r="K32" s="53">
        <v>0</v>
      </c>
      <c r="L32" s="62">
        <v>0</v>
      </c>
      <c r="M32" s="62">
        <v>0</v>
      </c>
    </row>
    <row r="33" spans="1:13" ht="21.75" customHeight="1">
      <c r="A33" s="52" t="s">
        <v>76</v>
      </c>
      <c r="B33" s="52" t="s">
        <v>77</v>
      </c>
      <c r="C33" s="52" t="s">
        <v>79</v>
      </c>
      <c r="D33" s="52" t="s">
        <v>89</v>
      </c>
      <c r="E33" s="52" t="s">
        <v>80</v>
      </c>
      <c r="F33" s="53">
        <v>13174</v>
      </c>
      <c r="G33" s="53">
        <v>13174</v>
      </c>
      <c r="H33" s="53">
        <v>13174</v>
      </c>
      <c r="I33" s="53">
        <v>0</v>
      </c>
      <c r="J33" s="53">
        <v>0</v>
      </c>
      <c r="K33" s="53">
        <v>0</v>
      </c>
      <c r="L33" s="62">
        <v>0</v>
      </c>
      <c r="M33" s="62">
        <v>0</v>
      </c>
    </row>
    <row r="34" spans="1:13" ht="21.75" customHeight="1">
      <c r="A34" s="52" t="s">
        <v>81</v>
      </c>
      <c r="B34" s="52" t="s">
        <v>69</v>
      </c>
      <c r="C34" s="52" t="s">
        <v>67</v>
      </c>
      <c r="D34" s="52" t="s">
        <v>89</v>
      </c>
      <c r="E34" s="52" t="s">
        <v>82</v>
      </c>
      <c r="F34" s="53">
        <v>37181</v>
      </c>
      <c r="G34" s="53">
        <v>37181</v>
      </c>
      <c r="H34" s="53">
        <v>37181</v>
      </c>
      <c r="I34" s="53">
        <v>0</v>
      </c>
      <c r="J34" s="53">
        <v>0</v>
      </c>
      <c r="K34" s="53">
        <v>0</v>
      </c>
      <c r="L34" s="62">
        <v>0</v>
      </c>
      <c r="M34" s="62">
        <v>0</v>
      </c>
    </row>
  </sheetData>
  <sheetProtection formatCells="0" formatColumns="0" formatRows="0"/>
  <mergeCells count="16">
    <mergeCell ref="A2:M2"/>
    <mergeCell ref="A3:D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showGridLines="0" showZeros="0" zoomScale="55" zoomScaleNormal="55" workbookViewId="0" topLeftCell="A16">
      <selection activeCell="A1" sqref="A1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14.00390625" style="0" customWidth="1"/>
    <col min="4" max="4" width="4.125" style="0" customWidth="1"/>
    <col min="5" max="5" width="4.25390625" style="0" customWidth="1"/>
    <col min="6" max="6" width="17.875" style="0" customWidth="1"/>
    <col min="7" max="7" width="23.375" style="0" customWidth="1"/>
    <col min="8" max="8" width="14.50390625" style="0" customWidth="1"/>
    <col min="9" max="9" width="12.00390625" style="0" customWidth="1"/>
    <col min="10" max="10" width="14.50390625" style="0" customWidth="1"/>
    <col min="11" max="12" width="10.25390625" style="0" customWidth="1"/>
    <col min="13" max="14" width="10.375" style="0" customWidth="1"/>
    <col min="15" max="15" width="11.00390625" style="0" customWidth="1"/>
    <col min="16" max="17" width="10.875" style="0" customWidth="1"/>
    <col min="18" max="18" width="11.375" style="0" customWidth="1"/>
  </cols>
  <sheetData>
    <row r="1" ht="21" customHeight="1">
      <c r="R1" s="67" t="s">
        <v>92</v>
      </c>
    </row>
    <row r="2" spans="1:18" ht="27.75" customHeight="1">
      <c r="A2" s="2" t="s">
        <v>141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1.75" customHeight="1">
      <c r="R3" s="78" t="s">
        <v>94</v>
      </c>
    </row>
    <row r="4" spans="1:18" ht="36.75" customHeight="1">
      <c r="A4" s="19" t="s">
        <v>142</v>
      </c>
      <c r="B4" s="19"/>
      <c r="C4" s="19"/>
      <c r="D4" s="18" t="s">
        <v>143</v>
      </c>
      <c r="E4" s="18"/>
      <c r="F4" s="18"/>
      <c r="G4" s="17" t="s">
        <v>144</v>
      </c>
      <c r="H4" s="18" t="s">
        <v>10</v>
      </c>
      <c r="I4" s="27" t="s">
        <v>11</v>
      </c>
      <c r="J4" s="27"/>
      <c r="K4" s="27"/>
      <c r="L4" s="27"/>
      <c r="M4" s="27"/>
      <c r="N4" s="27"/>
      <c r="O4" s="27" t="s">
        <v>13</v>
      </c>
      <c r="P4" s="27" t="s">
        <v>12</v>
      </c>
      <c r="Q4" s="27" t="s">
        <v>14</v>
      </c>
      <c r="R4" s="27" t="s">
        <v>15</v>
      </c>
    </row>
    <row r="5" spans="1:18" ht="14.25" customHeight="1">
      <c r="A5" s="19" t="s">
        <v>52</v>
      </c>
      <c r="B5" s="19" t="s">
        <v>53</v>
      </c>
      <c r="C5" s="19" t="s">
        <v>145</v>
      </c>
      <c r="D5" s="18" t="s">
        <v>52</v>
      </c>
      <c r="E5" s="18" t="s">
        <v>53</v>
      </c>
      <c r="F5" s="18" t="s">
        <v>145</v>
      </c>
      <c r="G5" s="20"/>
      <c r="H5" s="18"/>
      <c r="I5" s="27" t="s">
        <v>16</v>
      </c>
      <c r="J5" s="28" t="s">
        <v>17</v>
      </c>
      <c r="K5" s="28" t="s">
        <v>18</v>
      </c>
      <c r="L5" s="28" t="s">
        <v>19</v>
      </c>
      <c r="M5" s="28" t="s">
        <v>146</v>
      </c>
      <c r="N5" s="28" t="s">
        <v>21</v>
      </c>
      <c r="O5" s="27"/>
      <c r="P5" s="27"/>
      <c r="Q5" s="27"/>
      <c r="R5" s="27"/>
    </row>
    <row r="6" spans="1:18" ht="65.25" customHeight="1">
      <c r="A6" s="19"/>
      <c r="B6" s="19"/>
      <c r="C6" s="19"/>
      <c r="D6" s="18"/>
      <c r="E6" s="18"/>
      <c r="F6" s="18"/>
      <c r="G6" s="21"/>
      <c r="H6" s="18"/>
      <c r="I6" s="27"/>
      <c r="J6" s="29"/>
      <c r="K6" s="29"/>
      <c r="L6" s="29"/>
      <c r="M6" s="29"/>
      <c r="N6" s="29"/>
      <c r="O6" s="27"/>
      <c r="P6" s="27"/>
      <c r="Q6" s="27"/>
      <c r="R6" s="27"/>
    </row>
    <row r="7" spans="1:18" ht="25.5" customHeight="1">
      <c r="A7" s="19" t="s">
        <v>56</v>
      </c>
      <c r="B7" s="19" t="s">
        <v>56</v>
      </c>
      <c r="C7" s="19" t="s">
        <v>56</v>
      </c>
      <c r="D7" s="19" t="s">
        <v>56</v>
      </c>
      <c r="E7" s="19" t="s">
        <v>56</v>
      </c>
      <c r="F7" s="19" t="s">
        <v>56</v>
      </c>
      <c r="G7" s="19" t="s">
        <v>56</v>
      </c>
      <c r="H7" s="19">
        <v>1</v>
      </c>
      <c r="I7" s="19">
        <v>2</v>
      </c>
      <c r="J7" s="19">
        <v>3</v>
      </c>
      <c r="K7" s="19">
        <v>4</v>
      </c>
      <c r="L7" s="19">
        <v>5</v>
      </c>
      <c r="M7" s="19">
        <v>6</v>
      </c>
      <c r="N7" s="19">
        <v>7</v>
      </c>
      <c r="O7" s="19">
        <v>8</v>
      </c>
      <c r="P7" s="19">
        <v>9</v>
      </c>
      <c r="Q7" s="19">
        <v>10</v>
      </c>
      <c r="R7" s="19">
        <v>11</v>
      </c>
    </row>
    <row r="8" spans="1:18" s="1" customFormat="1" ht="24" customHeight="1">
      <c r="A8" s="22"/>
      <c r="B8" s="22"/>
      <c r="C8" s="22"/>
      <c r="D8" s="22"/>
      <c r="E8" s="22"/>
      <c r="F8" s="22"/>
      <c r="G8" s="22" t="s">
        <v>10</v>
      </c>
      <c r="H8" s="77">
        <f aca="true" t="shared" si="0" ref="H8:R8">H9</f>
        <v>26884854</v>
      </c>
      <c r="I8" s="77">
        <f t="shared" si="0"/>
        <v>26884854</v>
      </c>
      <c r="J8" s="77">
        <f t="shared" si="0"/>
        <v>26884854</v>
      </c>
      <c r="K8" s="77">
        <f t="shared" si="0"/>
        <v>0</v>
      </c>
      <c r="L8" s="77">
        <f t="shared" si="0"/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</row>
    <row r="9" spans="1:18" ht="24" customHeight="1">
      <c r="A9" s="22"/>
      <c r="B9" s="22"/>
      <c r="C9" s="22"/>
      <c r="D9" s="22"/>
      <c r="E9" s="22"/>
      <c r="F9" s="22"/>
      <c r="G9" s="22" t="s">
        <v>57</v>
      </c>
      <c r="H9" s="77">
        <f aca="true" t="shared" si="1" ref="H9:R9">H10+H27+H39</f>
        <v>26884854</v>
      </c>
      <c r="I9" s="77">
        <f t="shared" si="1"/>
        <v>26884854</v>
      </c>
      <c r="J9" s="77">
        <f t="shared" si="1"/>
        <v>26884854</v>
      </c>
      <c r="K9" s="77">
        <f t="shared" si="1"/>
        <v>0</v>
      </c>
      <c r="L9" s="77">
        <f t="shared" si="1"/>
        <v>0</v>
      </c>
      <c r="M9" s="77">
        <f t="shared" si="1"/>
        <v>0</v>
      </c>
      <c r="N9" s="77">
        <f t="shared" si="1"/>
        <v>0</v>
      </c>
      <c r="O9" s="77">
        <f t="shared" si="1"/>
        <v>0</v>
      </c>
      <c r="P9" s="77">
        <f t="shared" si="1"/>
        <v>0</v>
      </c>
      <c r="Q9" s="77">
        <f t="shared" si="1"/>
        <v>0</v>
      </c>
      <c r="R9" s="77">
        <f t="shared" si="1"/>
        <v>0</v>
      </c>
    </row>
    <row r="10" spans="1:18" ht="24" customHeight="1">
      <c r="A10" s="22"/>
      <c r="B10" s="22"/>
      <c r="C10" s="22"/>
      <c r="D10" s="22"/>
      <c r="E10" s="22"/>
      <c r="F10" s="22"/>
      <c r="G10" s="22" t="s">
        <v>59</v>
      </c>
      <c r="H10" s="77">
        <f aca="true" t="shared" si="2" ref="H10:R10">SUM(H11:H26)</f>
        <v>25740674</v>
      </c>
      <c r="I10" s="77">
        <f t="shared" si="2"/>
        <v>25740674</v>
      </c>
      <c r="J10" s="77">
        <f t="shared" si="2"/>
        <v>25740674</v>
      </c>
      <c r="K10" s="77">
        <f t="shared" si="2"/>
        <v>0</v>
      </c>
      <c r="L10" s="77">
        <f t="shared" si="2"/>
        <v>0</v>
      </c>
      <c r="M10" s="77">
        <f t="shared" si="2"/>
        <v>0</v>
      </c>
      <c r="N10" s="77">
        <f t="shared" si="2"/>
        <v>0</v>
      </c>
      <c r="O10" s="77">
        <f t="shared" si="2"/>
        <v>0</v>
      </c>
      <c r="P10" s="77">
        <f t="shared" si="2"/>
        <v>0</v>
      </c>
      <c r="Q10" s="77">
        <f t="shared" si="2"/>
        <v>0</v>
      </c>
      <c r="R10" s="77">
        <f t="shared" si="2"/>
        <v>0</v>
      </c>
    </row>
    <row r="11" spans="1:18" ht="24" customHeight="1">
      <c r="A11" s="22" t="s">
        <v>147</v>
      </c>
      <c r="B11" s="22" t="s">
        <v>67</v>
      </c>
      <c r="C11" s="22" t="s">
        <v>148</v>
      </c>
      <c r="D11" s="22" t="s">
        <v>149</v>
      </c>
      <c r="E11" s="22" t="s">
        <v>67</v>
      </c>
      <c r="F11" s="22" t="s">
        <v>150</v>
      </c>
      <c r="G11" s="22" t="s">
        <v>151</v>
      </c>
      <c r="H11" s="77">
        <v>2178420</v>
      </c>
      <c r="I11" s="77">
        <v>2178420</v>
      </c>
      <c r="J11" s="77">
        <v>2178420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</row>
    <row r="12" spans="1:18" ht="24" customHeight="1">
      <c r="A12" s="22" t="s">
        <v>147</v>
      </c>
      <c r="B12" s="22" t="s">
        <v>69</v>
      </c>
      <c r="C12" s="22" t="s">
        <v>152</v>
      </c>
      <c r="D12" s="22" t="s">
        <v>149</v>
      </c>
      <c r="E12" s="22" t="s">
        <v>67</v>
      </c>
      <c r="F12" s="22" t="s">
        <v>150</v>
      </c>
      <c r="G12" s="22" t="s">
        <v>151</v>
      </c>
      <c r="H12" s="77">
        <v>2404132</v>
      </c>
      <c r="I12" s="77">
        <v>2404132</v>
      </c>
      <c r="J12" s="77">
        <v>2404132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</row>
    <row r="13" spans="1:18" ht="24" customHeight="1">
      <c r="A13" s="22" t="s">
        <v>147</v>
      </c>
      <c r="B13" s="22" t="s">
        <v>79</v>
      </c>
      <c r="C13" s="22" t="s">
        <v>153</v>
      </c>
      <c r="D13" s="22" t="s">
        <v>149</v>
      </c>
      <c r="E13" s="22" t="s">
        <v>67</v>
      </c>
      <c r="F13" s="22" t="s">
        <v>150</v>
      </c>
      <c r="G13" s="22" t="s">
        <v>151</v>
      </c>
      <c r="H13" s="77">
        <v>1118433</v>
      </c>
      <c r="I13" s="77">
        <v>1118433</v>
      </c>
      <c r="J13" s="77">
        <v>1118433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</row>
    <row r="14" spans="1:18" ht="24" customHeight="1">
      <c r="A14" s="22" t="s">
        <v>147</v>
      </c>
      <c r="B14" s="22" t="s">
        <v>154</v>
      </c>
      <c r="C14" s="22" t="s">
        <v>155</v>
      </c>
      <c r="D14" s="22" t="s">
        <v>149</v>
      </c>
      <c r="E14" s="22" t="s">
        <v>69</v>
      </c>
      <c r="F14" s="22" t="s">
        <v>156</v>
      </c>
      <c r="G14" s="22" t="s">
        <v>151</v>
      </c>
      <c r="H14" s="77">
        <v>706917</v>
      </c>
      <c r="I14" s="77">
        <v>706917</v>
      </c>
      <c r="J14" s="77">
        <v>706917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1:18" ht="24" customHeight="1">
      <c r="A15" s="22" t="s">
        <v>147</v>
      </c>
      <c r="B15" s="22" t="s">
        <v>77</v>
      </c>
      <c r="C15" s="22" t="s">
        <v>157</v>
      </c>
      <c r="D15" s="22" t="s">
        <v>149</v>
      </c>
      <c r="E15" s="22" t="s">
        <v>69</v>
      </c>
      <c r="F15" s="22" t="s">
        <v>156</v>
      </c>
      <c r="G15" s="22" t="s">
        <v>151</v>
      </c>
      <c r="H15" s="77">
        <v>155582</v>
      </c>
      <c r="I15" s="77">
        <v>155582</v>
      </c>
      <c r="J15" s="77">
        <v>155582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1:18" ht="24" customHeight="1">
      <c r="A16" s="22" t="s">
        <v>147</v>
      </c>
      <c r="B16" s="22" t="s">
        <v>158</v>
      </c>
      <c r="C16" s="22" t="s">
        <v>159</v>
      </c>
      <c r="D16" s="22" t="s">
        <v>149</v>
      </c>
      <c r="E16" s="22" t="s">
        <v>69</v>
      </c>
      <c r="F16" s="22" t="s">
        <v>156</v>
      </c>
      <c r="G16" s="22" t="s">
        <v>151</v>
      </c>
      <c r="H16" s="77">
        <v>232194</v>
      </c>
      <c r="I16" s="77">
        <v>232194</v>
      </c>
      <c r="J16" s="77">
        <v>232194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1:18" ht="24" customHeight="1">
      <c r="A17" s="22" t="s">
        <v>147</v>
      </c>
      <c r="B17" s="22" t="s">
        <v>160</v>
      </c>
      <c r="C17" s="22" t="s">
        <v>161</v>
      </c>
      <c r="D17" s="22" t="s">
        <v>149</v>
      </c>
      <c r="E17" s="22" t="s">
        <v>79</v>
      </c>
      <c r="F17" s="22" t="s">
        <v>161</v>
      </c>
      <c r="G17" s="22" t="s">
        <v>151</v>
      </c>
      <c r="H17" s="77">
        <v>402366</v>
      </c>
      <c r="I17" s="77">
        <v>402366</v>
      </c>
      <c r="J17" s="77">
        <v>402366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1:18" ht="24" customHeight="1">
      <c r="A18" s="22" t="s">
        <v>162</v>
      </c>
      <c r="B18" s="22" t="s">
        <v>67</v>
      </c>
      <c r="C18" s="22" t="s">
        <v>163</v>
      </c>
      <c r="D18" s="22" t="s">
        <v>164</v>
      </c>
      <c r="E18" s="22" t="s">
        <v>67</v>
      </c>
      <c r="F18" s="22" t="s">
        <v>165</v>
      </c>
      <c r="G18" s="22" t="s">
        <v>151</v>
      </c>
      <c r="H18" s="77">
        <v>162000</v>
      </c>
      <c r="I18" s="77">
        <v>162000</v>
      </c>
      <c r="J18" s="77">
        <v>162000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1:18" ht="24" customHeight="1">
      <c r="A19" s="22" t="s">
        <v>162</v>
      </c>
      <c r="B19" s="22" t="s">
        <v>166</v>
      </c>
      <c r="C19" s="22" t="s">
        <v>167</v>
      </c>
      <c r="D19" s="22" t="s">
        <v>164</v>
      </c>
      <c r="E19" s="22" t="s">
        <v>67</v>
      </c>
      <c r="F19" s="22" t="s">
        <v>165</v>
      </c>
      <c r="G19" s="22" t="s">
        <v>151</v>
      </c>
      <c r="H19" s="77">
        <v>67061</v>
      </c>
      <c r="I19" s="77">
        <v>67061</v>
      </c>
      <c r="J19" s="77">
        <v>67061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</row>
    <row r="20" spans="1:18" ht="24" customHeight="1">
      <c r="A20" s="22" t="s">
        <v>162</v>
      </c>
      <c r="B20" s="22" t="s">
        <v>168</v>
      </c>
      <c r="C20" s="22" t="s">
        <v>169</v>
      </c>
      <c r="D20" s="22" t="s">
        <v>164</v>
      </c>
      <c r="E20" s="22" t="s">
        <v>67</v>
      </c>
      <c r="F20" s="22" t="s">
        <v>165</v>
      </c>
      <c r="G20" s="22" t="s">
        <v>151</v>
      </c>
      <c r="H20" s="77">
        <v>54461</v>
      </c>
      <c r="I20" s="77">
        <v>54461</v>
      </c>
      <c r="J20" s="77">
        <v>54461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1:18" ht="24" customHeight="1">
      <c r="A21" s="22" t="s">
        <v>162</v>
      </c>
      <c r="B21" s="22" t="s">
        <v>170</v>
      </c>
      <c r="C21" s="22" t="s">
        <v>171</v>
      </c>
      <c r="D21" s="22" t="s">
        <v>164</v>
      </c>
      <c r="E21" s="22" t="s">
        <v>154</v>
      </c>
      <c r="F21" s="22" t="s">
        <v>171</v>
      </c>
      <c r="G21" s="22" t="s">
        <v>151</v>
      </c>
      <c r="H21" s="77">
        <v>32000</v>
      </c>
      <c r="I21" s="77">
        <v>32000</v>
      </c>
      <c r="J21" s="77">
        <v>32000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1:18" ht="24" customHeight="1">
      <c r="A22" s="22" t="s">
        <v>162</v>
      </c>
      <c r="B22" s="22" t="s">
        <v>172</v>
      </c>
      <c r="C22" s="22" t="s">
        <v>173</v>
      </c>
      <c r="D22" s="22" t="s">
        <v>164</v>
      </c>
      <c r="E22" s="22" t="s">
        <v>63</v>
      </c>
      <c r="F22" s="22" t="s">
        <v>174</v>
      </c>
      <c r="G22" s="22" t="s">
        <v>151</v>
      </c>
      <c r="H22" s="77">
        <v>466200</v>
      </c>
      <c r="I22" s="77">
        <v>466200</v>
      </c>
      <c r="J22" s="77">
        <v>466200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1:18" ht="24" customHeight="1">
      <c r="A23" s="22" t="s">
        <v>162</v>
      </c>
      <c r="B23" s="22" t="s">
        <v>63</v>
      </c>
      <c r="C23" s="22" t="s">
        <v>174</v>
      </c>
      <c r="D23" s="22" t="s">
        <v>164</v>
      </c>
      <c r="E23" s="22" t="s">
        <v>67</v>
      </c>
      <c r="F23" s="22" t="s">
        <v>165</v>
      </c>
      <c r="G23" s="22" t="s">
        <v>151</v>
      </c>
      <c r="H23" s="77">
        <v>10522000</v>
      </c>
      <c r="I23" s="77">
        <v>10522000</v>
      </c>
      <c r="J23" s="77">
        <v>10522000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1:18" ht="24" customHeight="1">
      <c r="A24" s="22" t="s">
        <v>162</v>
      </c>
      <c r="B24" s="22" t="s">
        <v>63</v>
      </c>
      <c r="C24" s="22" t="s">
        <v>174</v>
      </c>
      <c r="D24" s="22" t="s">
        <v>164</v>
      </c>
      <c r="E24" s="22" t="s">
        <v>63</v>
      </c>
      <c r="F24" s="22" t="s">
        <v>174</v>
      </c>
      <c r="G24" s="22" t="s">
        <v>151</v>
      </c>
      <c r="H24" s="77">
        <v>6200</v>
      </c>
      <c r="I24" s="77">
        <v>6200</v>
      </c>
      <c r="J24" s="77">
        <v>6200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1:18" ht="24" customHeight="1">
      <c r="A25" s="22" t="s">
        <v>175</v>
      </c>
      <c r="B25" s="22" t="s">
        <v>69</v>
      </c>
      <c r="C25" s="22" t="s">
        <v>176</v>
      </c>
      <c r="D25" s="22" t="s">
        <v>177</v>
      </c>
      <c r="E25" s="22" t="s">
        <v>72</v>
      </c>
      <c r="F25" s="22" t="s">
        <v>178</v>
      </c>
      <c r="G25" s="22" t="s">
        <v>151</v>
      </c>
      <c r="H25" s="77">
        <v>232708</v>
      </c>
      <c r="I25" s="77">
        <v>232708</v>
      </c>
      <c r="J25" s="77">
        <v>232708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1:18" ht="24" customHeight="1">
      <c r="A26" s="22" t="s">
        <v>175</v>
      </c>
      <c r="B26" s="22" t="s">
        <v>63</v>
      </c>
      <c r="C26" s="22" t="s">
        <v>179</v>
      </c>
      <c r="D26" s="22" t="s">
        <v>177</v>
      </c>
      <c r="E26" s="22" t="s">
        <v>63</v>
      </c>
      <c r="F26" s="22" t="s">
        <v>179</v>
      </c>
      <c r="G26" s="22" t="s">
        <v>151</v>
      </c>
      <c r="H26" s="77">
        <v>7000000</v>
      </c>
      <c r="I26" s="77">
        <v>7000000</v>
      </c>
      <c r="J26" s="77">
        <v>7000000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1:18" ht="24" customHeight="1">
      <c r="A27" s="22"/>
      <c r="B27" s="22"/>
      <c r="C27" s="22"/>
      <c r="D27" s="22"/>
      <c r="E27" s="22"/>
      <c r="F27" s="22"/>
      <c r="G27" s="22" t="s">
        <v>83</v>
      </c>
      <c r="H27" s="77">
        <f aca="true" t="shared" si="3" ref="H27:R27">SUM(H28:H38)</f>
        <v>497643</v>
      </c>
      <c r="I27" s="77">
        <f t="shared" si="3"/>
        <v>497643</v>
      </c>
      <c r="J27" s="77">
        <f t="shared" si="3"/>
        <v>497643</v>
      </c>
      <c r="K27" s="77">
        <f t="shared" si="3"/>
        <v>0</v>
      </c>
      <c r="L27" s="77">
        <f t="shared" si="3"/>
        <v>0</v>
      </c>
      <c r="M27" s="77">
        <f t="shared" si="3"/>
        <v>0</v>
      </c>
      <c r="N27" s="77">
        <f t="shared" si="3"/>
        <v>0</v>
      </c>
      <c r="O27" s="77">
        <f t="shared" si="3"/>
        <v>0</v>
      </c>
      <c r="P27" s="77">
        <f t="shared" si="3"/>
        <v>0</v>
      </c>
      <c r="Q27" s="77">
        <f t="shared" si="3"/>
        <v>0</v>
      </c>
      <c r="R27" s="77">
        <f t="shared" si="3"/>
        <v>0</v>
      </c>
    </row>
    <row r="28" spans="1:18" ht="24" customHeight="1">
      <c r="A28" s="22" t="s">
        <v>147</v>
      </c>
      <c r="B28" s="22" t="s">
        <v>67</v>
      </c>
      <c r="C28" s="22" t="s">
        <v>148</v>
      </c>
      <c r="D28" s="22" t="s">
        <v>149</v>
      </c>
      <c r="E28" s="22" t="s">
        <v>67</v>
      </c>
      <c r="F28" s="22" t="s">
        <v>150</v>
      </c>
      <c r="G28" s="22" t="s">
        <v>180</v>
      </c>
      <c r="H28" s="77">
        <v>123000</v>
      </c>
      <c r="I28" s="77">
        <v>123000</v>
      </c>
      <c r="J28" s="77">
        <v>123000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1:18" ht="24" customHeight="1">
      <c r="A29" s="22" t="s">
        <v>147</v>
      </c>
      <c r="B29" s="22" t="s">
        <v>69</v>
      </c>
      <c r="C29" s="22" t="s">
        <v>152</v>
      </c>
      <c r="D29" s="22" t="s">
        <v>149</v>
      </c>
      <c r="E29" s="22" t="s">
        <v>67</v>
      </c>
      <c r="F29" s="22" t="s">
        <v>150</v>
      </c>
      <c r="G29" s="22" t="s">
        <v>180</v>
      </c>
      <c r="H29" s="77">
        <v>169802</v>
      </c>
      <c r="I29" s="77">
        <v>169802</v>
      </c>
      <c r="J29" s="77">
        <v>169802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1:18" ht="24" customHeight="1">
      <c r="A30" s="22" t="s">
        <v>147</v>
      </c>
      <c r="B30" s="22" t="s">
        <v>79</v>
      </c>
      <c r="C30" s="22" t="s">
        <v>153</v>
      </c>
      <c r="D30" s="22" t="s">
        <v>149</v>
      </c>
      <c r="E30" s="22" t="s">
        <v>67</v>
      </c>
      <c r="F30" s="22" t="s">
        <v>150</v>
      </c>
      <c r="G30" s="22" t="s">
        <v>180</v>
      </c>
      <c r="H30" s="77">
        <v>71643</v>
      </c>
      <c r="I30" s="77">
        <v>71643</v>
      </c>
      <c r="J30" s="77">
        <v>71643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1:18" ht="24" customHeight="1">
      <c r="A31" s="22" t="s">
        <v>147</v>
      </c>
      <c r="B31" s="22" t="s">
        <v>154</v>
      </c>
      <c r="C31" s="22" t="s">
        <v>155</v>
      </c>
      <c r="D31" s="22" t="s">
        <v>149</v>
      </c>
      <c r="E31" s="22" t="s">
        <v>69</v>
      </c>
      <c r="F31" s="22" t="s">
        <v>156</v>
      </c>
      <c r="G31" s="22" t="s">
        <v>180</v>
      </c>
      <c r="H31" s="77">
        <v>41316</v>
      </c>
      <c r="I31" s="77">
        <v>41316</v>
      </c>
      <c r="J31" s="77">
        <v>41316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1:18" ht="24" customHeight="1">
      <c r="A32" s="22" t="s">
        <v>147</v>
      </c>
      <c r="B32" s="22" t="s">
        <v>77</v>
      </c>
      <c r="C32" s="22" t="s">
        <v>157</v>
      </c>
      <c r="D32" s="22" t="s">
        <v>149</v>
      </c>
      <c r="E32" s="22" t="s">
        <v>69</v>
      </c>
      <c r="F32" s="22" t="s">
        <v>156</v>
      </c>
      <c r="G32" s="22" t="s">
        <v>180</v>
      </c>
      <c r="H32" s="77">
        <v>7853</v>
      </c>
      <c r="I32" s="77">
        <v>7853</v>
      </c>
      <c r="J32" s="77">
        <v>7853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1:18" ht="24" customHeight="1">
      <c r="A33" s="22" t="s">
        <v>147</v>
      </c>
      <c r="B33" s="22" t="s">
        <v>158</v>
      </c>
      <c r="C33" s="22" t="s">
        <v>159</v>
      </c>
      <c r="D33" s="22" t="s">
        <v>149</v>
      </c>
      <c r="E33" s="22" t="s">
        <v>69</v>
      </c>
      <c r="F33" s="22" t="s">
        <v>156</v>
      </c>
      <c r="G33" s="22" t="s">
        <v>180</v>
      </c>
      <c r="H33" s="77">
        <v>14067</v>
      </c>
      <c r="I33" s="77">
        <v>14067</v>
      </c>
      <c r="J33" s="77">
        <v>14067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1:18" ht="24" customHeight="1">
      <c r="A34" s="22" t="s">
        <v>147</v>
      </c>
      <c r="B34" s="22" t="s">
        <v>160</v>
      </c>
      <c r="C34" s="22" t="s">
        <v>161</v>
      </c>
      <c r="D34" s="22" t="s">
        <v>149</v>
      </c>
      <c r="E34" s="22" t="s">
        <v>79</v>
      </c>
      <c r="F34" s="22" t="s">
        <v>161</v>
      </c>
      <c r="G34" s="22" t="s">
        <v>180</v>
      </c>
      <c r="H34" s="77">
        <v>23560</v>
      </c>
      <c r="I34" s="77">
        <v>23560</v>
      </c>
      <c r="J34" s="77">
        <v>23560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1:18" ht="24" customHeight="1">
      <c r="A35" s="22" t="s">
        <v>162</v>
      </c>
      <c r="B35" s="22" t="s">
        <v>67</v>
      </c>
      <c r="C35" s="22" t="s">
        <v>163</v>
      </c>
      <c r="D35" s="22" t="s">
        <v>164</v>
      </c>
      <c r="E35" s="22" t="s">
        <v>67</v>
      </c>
      <c r="F35" s="22" t="s">
        <v>165</v>
      </c>
      <c r="G35" s="22" t="s">
        <v>180</v>
      </c>
      <c r="H35" s="77">
        <v>10000</v>
      </c>
      <c r="I35" s="77">
        <v>10000</v>
      </c>
      <c r="J35" s="77">
        <v>10000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1:18" ht="24" customHeight="1">
      <c r="A36" s="22" t="s">
        <v>162</v>
      </c>
      <c r="B36" s="22" t="s">
        <v>166</v>
      </c>
      <c r="C36" s="22" t="s">
        <v>167</v>
      </c>
      <c r="D36" s="22" t="s">
        <v>164</v>
      </c>
      <c r="E36" s="22" t="s">
        <v>67</v>
      </c>
      <c r="F36" s="22" t="s">
        <v>165</v>
      </c>
      <c r="G36" s="22" t="s">
        <v>180</v>
      </c>
      <c r="H36" s="77">
        <v>3927</v>
      </c>
      <c r="I36" s="77">
        <v>3927</v>
      </c>
      <c r="J36" s="77">
        <v>3927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1:18" ht="24" customHeight="1">
      <c r="A37" s="22" t="s">
        <v>162</v>
      </c>
      <c r="B37" s="22" t="s">
        <v>168</v>
      </c>
      <c r="C37" s="22" t="s">
        <v>169</v>
      </c>
      <c r="D37" s="22" t="s">
        <v>164</v>
      </c>
      <c r="E37" s="22" t="s">
        <v>67</v>
      </c>
      <c r="F37" s="22" t="s">
        <v>165</v>
      </c>
      <c r="G37" s="22" t="s">
        <v>180</v>
      </c>
      <c r="H37" s="77">
        <v>3075</v>
      </c>
      <c r="I37" s="77">
        <v>3075</v>
      </c>
      <c r="J37" s="77">
        <v>3075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1:18" ht="24" customHeight="1">
      <c r="A38" s="22" t="s">
        <v>162</v>
      </c>
      <c r="B38" s="22" t="s">
        <v>172</v>
      </c>
      <c r="C38" s="22" t="s">
        <v>173</v>
      </c>
      <c r="D38" s="22" t="s">
        <v>164</v>
      </c>
      <c r="E38" s="22" t="s">
        <v>67</v>
      </c>
      <c r="F38" s="22" t="s">
        <v>165</v>
      </c>
      <c r="G38" s="22" t="s">
        <v>180</v>
      </c>
      <c r="H38" s="77">
        <v>29400</v>
      </c>
      <c r="I38" s="77">
        <v>29400</v>
      </c>
      <c r="J38" s="77">
        <v>29400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1:18" ht="24" customHeight="1">
      <c r="A39" s="22"/>
      <c r="B39" s="22"/>
      <c r="C39" s="22"/>
      <c r="D39" s="22"/>
      <c r="E39" s="22"/>
      <c r="F39" s="22"/>
      <c r="G39" s="22" t="s">
        <v>86</v>
      </c>
      <c r="H39" s="77">
        <f aca="true" t="shared" si="4" ref="H39:R39">SUM(H40:H50)</f>
        <v>646537</v>
      </c>
      <c r="I39" s="77">
        <f t="shared" si="4"/>
        <v>646537</v>
      </c>
      <c r="J39" s="77">
        <f t="shared" si="4"/>
        <v>646537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</row>
    <row r="40" spans="1:18" ht="24" customHeight="1">
      <c r="A40" s="22" t="s">
        <v>147</v>
      </c>
      <c r="B40" s="22" t="s">
        <v>67</v>
      </c>
      <c r="C40" s="22" t="s">
        <v>148</v>
      </c>
      <c r="D40" s="22" t="s">
        <v>181</v>
      </c>
      <c r="E40" s="22" t="s">
        <v>67</v>
      </c>
      <c r="F40" s="22" t="s">
        <v>182</v>
      </c>
      <c r="G40" s="22" t="s">
        <v>183</v>
      </c>
      <c r="H40" s="77">
        <v>182592</v>
      </c>
      <c r="I40" s="77">
        <v>182592</v>
      </c>
      <c r="J40" s="77">
        <v>182592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1:18" ht="24" customHeight="1">
      <c r="A41" s="22" t="s">
        <v>147</v>
      </c>
      <c r="B41" s="22" t="s">
        <v>69</v>
      </c>
      <c r="C41" s="22" t="s">
        <v>152</v>
      </c>
      <c r="D41" s="22" t="s">
        <v>181</v>
      </c>
      <c r="E41" s="22" t="s">
        <v>67</v>
      </c>
      <c r="F41" s="22" t="s">
        <v>182</v>
      </c>
      <c r="G41" s="22" t="s">
        <v>183</v>
      </c>
      <c r="H41" s="77">
        <v>115160</v>
      </c>
      <c r="I41" s="77">
        <v>115160</v>
      </c>
      <c r="J41" s="77">
        <v>115160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1:18" ht="24" customHeight="1">
      <c r="A42" s="22" t="s">
        <v>147</v>
      </c>
      <c r="B42" s="22" t="s">
        <v>79</v>
      </c>
      <c r="C42" s="22" t="s">
        <v>153</v>
      </c>
      <c r="D42" s="22" t="s">
        <v>181</v>
      </c>
      <c r="E42" s="22" t="s">
        <v>67</v>
      </c>
      <c r="F42" s="22" t="s">
        <v>182</v>
      </c>
      <c r="G42" s="22" t="s">
        <v>183</v>
      </c>
      <c r="H42" s="77">
        <v>73940</v>
      </c>
      <c r="I42" s="77">
        <v>73940</v>
      </c>
      <c r="J42" s="77">
        <v>73940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1:18" ht="24" customHeight="1">
      <c r="A43" s="22" t="s">
        <v>147</v>
      </c>
      <c r="B43" s="22" t="s">
        <v>184</v>
      </c>
      <c r="C43" s="22" t="s">
        <v>185</v>
      </c>
      <c r="D43" s="22" t="s">
        <v>181</v>
      </c>
      <c r="E43" s="22" t="s">
        <v>67</v>
      </c>
      <c r="F43" s="22" t="s">
        <v>182</v>
      </c>
      <c r="G43" s="22" t="s">
        <v>183</v>
      </c>
      <c r="H43" s="77">
        <v>113211</v>
      </c>
      <c r="I43" s="77">
        <v>113211</v>
      </c>
      <c r="J43" s="77">
        <v>113211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1:18" ht="24" customHeight="1">
      <c r="A44" s="22" t="s">
        <v>147</v>
      </c>
      <c r="B44" s="22" t="s">
        <v>154</v>
      </c>
      <c r="C44" s="22" t="s">
        <v>155</v>
      </c>
      <c r="D44" s="22" t="s">
        <v>181</v>
      </c>
      <c r="E44" s="22" t="s">
        <v>67</v>
      </c>
      <c r="F44" s="22" t="s">
        <v>182</v>
      </c>
      <c r="G44" s="22" t="s">
        <v>183</v>
      </c>
      <c r="H44" s="77">
        <v>61969</v>
      </c>
      <c r="I44" s="77">
        <v>61969</v>
      </c>
      <c r="J44" s="77">
        <v>61969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1:18" ht="24" customHeight="1">
      <c r="A45" s="22" t="s">
        <v>147</v>
      </c>
      <c r="B45" s="22" t="s">
        <v>77</v>
      </c>
      <c r="C45" s="22" t="s">
        <v>157</v>
      </c>
      <c r="D45" s="22" t="s">
        <v>181</v>
      </c>
      <c r="E45" s="22" t="s">
        <v>67</v>
      </c>
      <c r="F45" s="22" t="s">
        <v>182</v>
      </c>
      <c r="G45" s="22" t="s">
        <v>183</v>
      </c>
      <c r="H45" s="77">
        <v>12394</v>
      </c>
      <c r="I45" s="77">
        <v>12394</v>
      </c>
      <c r="J45" s="77">
        <v>12394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1:18" ht="24" customHeight="1">
      <c r="A46" s="22" t="s">
        <v>147</v>
      </c>
      <c r="B46" s="22" t="s">
        <v>158</v>
      </c>
      <c r="C46" s="22" t="s">
        <v>159</v>
      </c>
      <c r="D46" s="22" t="s">
        <v>181</v>
      </c>
      <c r="E46" s="22" t="s">
        <v>67</v>
      </c>
      <c r="F46" s="22" t="s">
        <v>182</v>
      </c>
      <c r="G46" s="22" t="s">
        <v>183</v>
      </c>
      <c r="H46" s="77">
        <v>24328</v>
      </c>
      <c r="I46" s="77">
        <v>24328</v>
      </c>
      <c r="J46" s="77">
        <v>24328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1:18" ht="24" customHeight="1">
      <c r="A47" s="22" t="s">
        <v>147</v>
      </c>
      <c r="B47" s="22" t="s">
        <v>160</v>
      </c>
      <c r="C47" s="22" t="s">
        <v>161</v>
      </c>
      <c r="D47" s="22" t="s">
        <v>181</v>
      </c>
      <c r="E47" s="22" t="s">
        <v>67</v>
      </c>
      <c r="F47" s="22" t="s">
        <v>182</v>
      </c>
      <c r="G47" s="22" t="s">
        <v>183</v>
      </c>
      <c r="H47" s="77">
        <v>37181</v>
      </c>
      <c r="I47" s="77">
        <v>37181</v>
      </c>
      <c r="J47" s="77">
        <v>37181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1:18" ht="24" customHeight="1">
      <c r="A48" s="22" t="s">
        <v>162</v>
      </c>
      <c r="B48" s="22" t="s">
        <v>67</v>
      </c>
      <c r="C48" s="22" t="s">
        <v>163</v>
      </c>
      <c r="D48" s="22" t="s">
        <v>181</v>
      </c>
      <c r="E48" s="22" t="s">
        <v>69</v>
      </c>
      <c r="F48" s="22" t="s">
        <v>140</v>
      </c>
      <c r="G48" s="22" t="s">
        <v>183</v>
      </c>
      <c r="H48" s="77">
        <v>15000</v>
      </c>
      <c r="I48" s="77">
        <v>15000</v>
      </c>
      <c r="J48" s="77">
        <v>15000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1:18" ht="24" customHeight="1">
      <c r="A49" s="22" t="s">
        <v>162</v>
      </c>
      <c r="B49" s="22" t="s">
        <v>166</v>
      </c>
      <c r="C49" s="22" t="s">
        <v>167</v>
      </c>
      <c r="D49" s="22" t="s">
        <v>181</v>
      </c>
      <c r="E49" s="22" t="s">
        <v>69</v>
      </c>
      <c r="F49" s="22" t="s">
        <v>140</v>
      </c>
      <c r="G49" s="22" t="s">
        <v>183</v>
      </c>
      <c r="H49" s="77">
        <v>6197</v>
      </c>
      <c r="I49" s="77">
        <v>6197</v>
      </c>
      <c r="J49" s="77">
        <v>6197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1:18" ht="24" customHeight="1">
      <c r="A50" s="22" t="s">
        <v>162</v>
      </c>
      <c r="B50" s="22" t="s">
        <v>168</v>
      </c>
      <c r="C50" s="22" t="s">
        <v>169</v>
      </c>
      <c r="D50" s="22" t="s">
        <v>181</v>
      </c>
      <c r="E50" s="22" t="s">
        <v>69</v>
      </c>
      <c r="F50" s="22" t="s">
        <v>140</v>
      </c>
      <c r="G50" s="22" t="s">
        <v>183</v>
      </c>
      <c r="H50" s="77">
        <v>4565</v>
      </c>
      <c r="I50" s="77">
        <v>4565</v>
      </c>
      <c r="J50" s="77">
        <v>4565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</row>
  </sheetData>
  <sheetProtection formatCells="0" formatColumns="0" formatRows="0"/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7">
      <selection activeCell="A1" sqref="A1"/>
    </sheetView>
  </sheetViews>
  <sheetFormatPr defaultColWidth="9.00390625" defaultRowHeight="14.25"/>
  <cols>
    <col min="1" max="1" width="46.875" style="0" customWidth="1"/>
    <col min="2" max="2" width="46.625" style="0" customWidth="1"/>
    <col min="3" max="3" width="27.00390625" style="0" customWidth="1"/>
  </cols>
  <sheetData>
    <row r="1" spans="1:2" ht="21" customHeight="1">
      <c r="A1" s="67"/>
      <c r="B1" s="68" t="s">
        <v>186</v>
      </c>
    </row>
    <row r="2" spans="1:3" s="64" customFormat="1" ht="51" customHeight="1">
      <c r="A2" s="2" t="s">
        <v>187</v>
      </c>
      <c r="B2" s="2"/>
      <c r="C2" s="69"/>
    </row>
    <row r="3" spans="1:2" ht="27" customHeight="1">
      <c r="A3" s="1" t="s">
        <v>47</v>
      </c>
      <c r="B3" s="68" t="s">
        <v>3</v>
      </c>
    </row>
    <row r="4" spans="1:3" s="65" customFormat="1" ht="30" customHeight="1">
      <c r="A4" s="70" t="s">
        <v>188</v>
      </c>
      <c r="B4" s="71" t="s">
        <v>189</v>
      </c>
      <c r="C4"/>
    </row>
    <row r="5" spans="1:3" s="66" customFormat="1" ht="30" customHeight="1">
      <c r="A5" s="72" t="s">
        <v>190</v>
      </c>
      <c r="B5" s="73">
        <v>16000</v>
      </c>
      <c r="C5" s="63"/>
    </row>
    <row r="6" spans="1:3" s="66" customFormat="1" ht="30" customHeight="1">
      <c r="A6" s="74" t="s">
        <v>191</v>
      </c>
      <c r="B6" s="73">
        <v>0</v>
      </c>
      <c r="C6" s="63"/>
    </row>
    <row r="7" spans="1:3" s="66" customFormat="1" ht="30" customHeight="1">
      <c r="A7" s="74" t="s">
        <v>192</v>
      </c>
      <c r="B7" s="73">
        <v>0</v>
      </c>
      <c r="C7" s="63"/>
    </row>
    <row r="8" spans="1:3" s="66" customFormat="1" ht="30" customHeight="1">
      <c r="A8" s="74" t="s">
        <v>193</v>
      </c>
      <c r="B8" s="73">
        <v>16000</v>
      </c>
      <c r="C8" s="63"/>
    </row>
    <row r="9" spans="1:3" s="66" customFormat="1" ht="30" customHeight="1">
      <c r="A9" s="74" t="s">
        <v>194</v>
      </c>
      <c r="B9" s="73">
        <v>16000</v>
      </c>
      <c r="C9" s="63"/>
    </row>
    <row r="10" spans="1:3" s="66" customFormat="1" ht="30" customHeight="1">
      <c r="A10" s="74" t="s">
        <v>195</v>
      </c>
      <c r="B10" s="73">
        <v>0</v>
      </c>
      <c r="C10" s="63"/>
    </row>
    <row r="11" spans="1:3" s="65" customFormat="1" ht="30" customHeight="1">
      <c r="A11" s="75"/>
      <c r="B11" s="75"/>
      <c r="C11"/>
    </row>
    <row r="12" spans="1:3" s="65" customFormat="1" ht="71.25" customHeight="1">
      <c r="A12" s="76" t="s">
        <v>196</v>
      </c>
      <c r="B12" s="76"/>
      <c r="C12"/>
    </row>
    <row r="13" spans="1:3" s="65" customFormat="1" ht="14.25">
      <c r="A13"/>
      <c r="B13"/>
      <c r="C13"/>
    </row>
    <row r="14" spans="1:3" s="65" customFormat="1" ht="14.25">
      <c r="A14"/>
      <c r="B14"/>
      <c r="C14"/>
    </row>
    <row r="15" spans="1:3" s="65" customFormat="1" ht="14.25">
      <c r="A15"/>
      <c r="B15"/>
      <c r="C15"/>
    </row>
    <row r="16" spans="1:3" s="65" customFormat="1" ht="14.25">
      <c r="A16"/>
      <c r="B16"/>
      <c r="C16"/>
    </row>
    <row r="17" s="65" customFormat="1" ht="14.25"/>
    <row r="18" s="65" customFormat="1" ht="14.25"/>
    <row r="19" s="65" customFormat="1" ht="14.25"/>
    <row r="20" s="65" customFormat="1" ht="14.25"/>
    <row r="21" s="65" customFormat="1" ht="14.25"/>
    <row r="22" s="65" customFormat="1" ht="14.25"/>
    <row r="23" s="65" customFormat="1" ht="14.25"/>
    <row r="24" s="65" customFormat="1" ht="14.25"/>
    <row r="25" s="65" customFormat="1" ht="14.25"/>
    <row r="26" s="65" customFormat="1" ht="14.25"/>
    <row r="27" s="65" customFormat="1" ht="14.25"/>
    <row r="28" s="65" customFormat="1" ht="14.25"/>
    <row r="29" s="65" customFormat="1" ht="14.25"/>
    <row r="30" s="65" customFormat="1" ht="14.25"/>
    <row r="31" s="65" customFormat="1" ht="14.25"/>
    <row r="32" s="65" customFormat="1" ht="14.25"/>
    <row r="33" s="65" customFormat="1" ht="14.25"/>
    <row r="34" s="65" customFormat="1" ht="14.25"/>
    <row r="35" s="65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G20"/>
  <sheetViews>
    <sheetView showGridLines="0" showZeros="0" workbookViewId="0" topLeftCell="A1">
      <selection activeCell="F22" sqref="F22"/>
    </sheetView>
  </sheetViews>
  <sheetFormatPr defaultColWidth="6.875" defaultRowHeight="14.25"/>
  <cols>
    <col min="1" max="1" width="3.75390625" style="32" customWidth="1"/>
    <col min="2" max="2" width="4.25390625" style="32" customWidth="1"/>
    <col min="3" max="3" width="4.125" style="32" customWidth="1"/>
    <col min="4" max="4" width="10.125" style="32" customWidth="1"/>
    <col min="5" max="5" width="17.875" style="32" customWidth="1"/>
    <col min="6" max="6" width="14.625" style="32" customWidth="1"/>
    <col min="7" max="7" width="13.375" style="32" customWidth="1"/>
    <col min="8" max="9" width="12.25390625" style="32" customWidth="1"/>
    <col min="10" max="10" width="10.625" style="32" customWidth="1"/>
    <col min="11" max="11" width="10.25390625" style="32" customWidth="1"/>
    <col min="12" max="12" width="9.875" style="32" customWidth="1"/>
    <col min="13" max="13" width="12.00390625" style="32" customWidth="1"/>
    <col min="14" max="215" width="6.875" style="32" customWidth="1"/>
    <col min="216" max="16384" width="6.875" style="32" customWidth="1"/>
  </cols>
  <sheetData>
    <row r="1" spans="1:215" ht="14.25" customHeight="1">
      <c r="A1" s="33"/>
      <c r="B1" s="33"/>
      <c r="C1" s="34"/>
      <c r="D1" s="35"/>
      <c r="E1" s="36"/>
      <c r="F1" s="37"/>
      <c r="G1" s="37"/>
      <c r="L1" s="54" t="s">
        <v>197</v>
      </c>
      <c r="M1" s="5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</row>
    <row r="2" spans="1:215" ht="25.5" customHeight="1">
      <c r="A2" s="38" t="s">
        <v>198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</row>
    <row r="3" spans="1:215" ht="20.25" customHeight="1">
      <c r="A3" s="39" t="s">
        <v>2</v>
      </c>
      <c r="B3" s="39"/>
      <c r="C3" s="39"/>
      <c r="D3" s="39"/>
      <c r="E3" s="40"/>
      <c r="F3" s="37"/>
      <c r="G3" s="37"/>
      <c r="J3" s="55"/>
      <c r="L3" s="56" t="s">
        <v>94</v>
      </c>
      <c r="M3" s="5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</row>
    <row r="4" spans="1:215" ht="15" customHeight="1">
      <c r="A4" s="41" t="s">
        <v>136</v>
      </c>
      <c r="B4" s="41"/>
      <c r="C4" s="41"/>
      <c r="D4" s="42" t="s">
        <v>49</v>
      </c>
      <c r="E4" s="43" t="s">
        <v>50</v>
      </c>
      <c r="F4" s="43" t="s">
        <v>137</v>
      </c>
      <c r="G4" s="44" t="s">
        <v>138</v>
      </c>
      <c r="H4" s="44"/>
      <c r="I4" s="44"/>
      <c r="J4" s="44"/>
      <c r="K4" s="57" t="s">
        <v>96</v>
      </c>
      <c r="L4" s="57"/>
      <c r="M4" s="5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</row>
    <row r="5" spans="1:215" ht="409.5" customHeight="1" hidden="1">
      <c r="A5" s="41"/>
      <c r="B5" s="41"/>
      <c r="C5" s="41"/>
      <c r="D5" s="42"/>
      <c r="E5" s="43"/>
      <c r="F5" s="43"/>
      <c r="G5" s="43" t="s">
        <v>16</v>
      </c>
      <c r="H5" s="43" t="s">
        <v>97</v>
      </c>
      <c r="I5" s="59" t="s">
        <v>139</v>
      </c>
      <c r="J5" s="59" t="s">
        <v>140</v>
      </c>
      <c r="K5" s="51" t="s">
        <v>16</v>
      </c>
      <c r="L5" s="43" t="s">
        <v>100</v>
      </c>
      <c r="M5" s="43" t="s">
        <v>199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</row>
    <row r="6" spans="1:215" ht="18.75" customHeight="1">
      <c r="A6" s="45" t="s">
        <v>52</v>
      </c>
      <c r="B6" s="46" t="s">
        <v>53</v>
      </c>
      <c r="C6" s="46" t="s">
        <v>54</v>
      </c>
      <c r="D6" s="43"/>
      <c r="E6" s="43"/>
      <c r="F6" s="43"/>
      <c r="G6" s="43"/>
      <c r="H6" s="47" t="s">
        <v>97</v>
      </c>
      <c r="I6" s="47" t="s">
        <v>139</v>
      </c>
      <c r="J6" s="43" t="s">
        <v>140</v>
      </c>
      <c r="K6" s="60"/>
      <c r="L6" s="43" t="s">
        <v>16</v>
      </c>
      <c r="M6" s="43" t="s">
        <v>16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</row>
    <row r="7" spans="1:215" ht="21" customHeight="1">
      <c r="A7" s="45"/>
      <c r="B7" s="46"/>
      <c r="C7" s="46"/>
      <c r="D7" s="43"/>
      <c r="E7" s="43"/>
      <c r="F7" s="43"/>
      <c r="G7" s="43"/>
      <c r="H7" s="47"/>
      <c r="I7" s="47"/>
      <c r="J7" s="43"/>
      <c r="K7" s="61"/>
      <c r="L7" s="43"/>
      <c r="M7" s="4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</row>
    <row r="8" spans="1:215" ht="21" customHeight="1">
      <c r="A8" s="48" t="s">
        <v>56</v>
      </c>
      <c r="B8" s="49" t="s">
        <v>56</v>
      </c>
      <c r="C8" s="49" t="s">
        <v>56</v>
      </c>
      <c r="D8" s="50" t="s">
        <v>56</v>
      </c>
      <c r="E8" s="51" t="s">
        <v>56</v>
      </c>
      <c r="F8" s="51">
        <v>1</v>
      </c>
      <c r="G8" s="51">
        <v>2</v>
      </c>
      <c r="H8" s="51">
        <v>3</v>
      </c>
      <c r="I8" s="51">
        <v>4</v>
      </c>
      <c r="J8" s="51">
        <v>5</v>
      </c>
      <c r="K8" s="51">
        <v>6</v>
      </c>
      <c r="L8" s="51">
        <v>7</v>
      </c>
      <c r="M8" s="51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</row>
    <row r="9" spans="1:215" s="31" customFormat="1" ht="21.75" customHeight="1">
      <c r="A9" s="52"/>
      <c r="B9" s="52"/>
      <c r="C9" s="52"/>
      <c r="D9" s="52"/>
      <c r="E9" s="52"/>
      <c r="F9" s="53"/>
      <c r="G9" s="53"/>
      <c r="H9" s="53"/>
      <c r="I9" s="53"/>
      <c r="J9" s="53"/>
      <c r="K9" s="53"/>
      <c r="L9" s="62"/>
      <c r="M9" s="62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</row>
    <row r="10" spans="14:215" ht="24.75" customHeight="1"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</row>
    <row r="11" spans="14:215" ht="24.75" customHeight="1"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</row>
    <row r="12" spans="14:215" ht="24.75" customHeight="1"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spans="14:215" ht="24.75" customHeight="1"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</row>
    <row r="14" spans="14:215" ht="24.75" customHeight="1"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</row>
    <row r="15" spans="10:215" ht="24.75" customHeight="1">
      <c r="J15" s="5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</row>
    <row r="16" spans="10:215" ht="24.75" customHeight="1">
      <c r="J16" s="5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</row>
    <row r="17" spans="1:215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</row>
    <row r="18" spans="1:215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</row>
    <row r="19" spans="1:215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</row>
    <row r="20" spans="1:215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</row>
  </sheetData>
  <sheetProtection formatCells="0" formatColumns="0" formatRows="0"/>
  <mergeCells count="18">
    <mergeCell ref="L1:M1"/>
    <mergeCell ref="A2:M2"/>
    <mergeCell ref="A3:D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9"/>
  <sheetViews>
    <sheetView showGridLines="0" showZeros="0" tabSelected="1" workbookViewId="0" topLeftCell="A1">
      <selection activeCell="I12" sqref="I12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14.00390625" style="0" customWidth="1"/>
    <col min="4" max="4" width="4.125" style="0" customWidth="1"/>
    <col min="5" max="5" width="4.25390625" style="0" customWidth="1"/>
    <col min="6" max="6" width="17.875" style="0" customWidth="1"/>
    <col min="7" max="7" width="23.375" style="0" customWidth="1"/>
    <col min="8" max="8" width="14.50390625" style="0" customWidth="1"/>
    <col min="9" max="9" width="12.00390625" style="0" customWidth="1"/>
    <col min="10" max="12" width="14.50390625" style="0" customWidth="1"/>
    <col min="13" max="14" width="10.25390625" style="0" customWidth="1"/>
    <col min="15" max="16" width="10.375" style="0" customWidth="1"/>
    <col min="17" max="18" width="10.875" style="0" customWidth="1"/>
  </cols>
  <sheetData>
    <row r="1" ht="21" customHeight="1"/>
    <row r="2" spans="1:18" ht="27.75" customHeight="1">
      <c r="A2" s="2" t="s">
        <v>200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1.75" customHeight="1"/>
    <row r="4" spans="1:18" ht="21.75" customHeight="1">
      <c r="A4" s="3" t="s">
        <v>142</v>
      </c>
      <c r="B4" s="4"/>
      <c r="C4" s="5"/>
      <c r="D4" s="6" t="s">
        <v>143</v>
      </c>
      <c r="E4" s="7"/>
      <c r="F4" s="8"/>
      <c r="G4" s="9" t="s">
        <v>201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30"/>
    </row>
    <row r="5" spans="1:18" ht="36.75" customHeight="1">
      <c r="A5" s="11"/>
      <c r="B5" s="12"/>
      <c r="C5" s="13"/>
      <c r="D5" s="14"/>
      <c r="E5" s="15"/>
      <c r="F5" s="16"/>
      <c r="G5" s="17" t="s">
        <v>144</v>
      </c>
      <c r="H5" s="18" t="s">
        <v>10</v>
      </c>
      <c r="I5" s="24" t="s">
        <v>17</v>
      </c>
      <c r="J5" s="25"/>
      <c r="K5" s="24" t="s">
        <v>202</v>
      </c>
      <c r="L5" s="26"/>
      <c r="M5" s="26"/>
      <c r="N5" s="26"/>
      <c r="O5" s="26"/>
      <c r="P5" s="25"/>
      <c r="Q5" s="27" t="s">
        <v>203</v>
      </c>
      <c r="R5" s="27" t="s">
        <v>204</v>
      </c>
    </row>
    <row r="6" spans="1:18" ht="14.25" customHeight="1">
      <c r="A6" s="19" t="s">
        <v>52</v>
      </c>
      <c r="B6" s="19" t="s">
        <v>53</v>
      </c>
      <c r="C6" s="19" t="s">
        <v>145</v>
      </c>
      <c r="D6" s="18" t="s">
        <v>52</v>
      </c>
      <c r="E6" s="18" t="s">
        <v>53</v>
      </c>
      <c r="F6" s="18" t="s">
        <v>145</v>
      </c>
      <c r="G6" s="20"/>
      <c r="H6" s="18"/>
      <c r="I6" s="27" t="s">
        <v>205</v>
      </c>
      <c r="J6" s="28" t="s">
        <v>206</v>
      </c>
      <c r="K6" s="28" t="s">
        <v>16</v>
      </c>
      <c r="L6" s="28" t="s">
        <v>19</v>
      </c>
      <c r="M6" s="28" t="s">
        <v>207</v>
      </c>
      <c r="N6" s="28" t="s">
        <v>208</v>
      </c>
      <c r="O6" s="28" t="s">
        <v>146</v>
      </c>
      <c r="P6" s="28" t="s">
        <v>209</v>
      </c>
      <c r="Q6" s="27"/>
      <c r="R6" s="27"/>
    </row>
    <row r="7" spans="1:18" ht="65.25" customHeight="1">
      <c r="A7" s="19"/>
      <c r="B7" s="19"/>
      <c r="C7" s="19"/>
      <c r="D7" s="18"/>
      <c r="E7" s="18"/>
      <c r="F7" s="18"/>
      <c r="G7" s="21"/>
      <c r="H7" s="18"/>
      <c r="I7" s="27"/>
      <c r="J7" s="29"/>
      <c r="K7" s="29"/>
      <c r="L7" s="29"/>
      <c r="M7" s="29"/>
      <c r="N7" s="29"/>
      <c r="O7" s="29"/>
      <c r="P7" s="29"/>
      <c r="Q7" s="27"/>
      <c r="R7" s="27"/>
    </row>
    <row r="8" spans="1:18" ht="25.5" customHeight="1">
      <c r="A8" s="19" t="s">
        <v>56</v>
      </c>
      <c r="B8" s="19" t="s">
        <v>56</v>
      </c>
      <c r="C8" s="19" t="s">
        <v>56</v>
      </c>
      <c r="D8" s="19" t="s">
        <v>56</v>
      </c>
      <c r="E8" s="19" t="s">
        <v>56</v>
      </c>
      <c r="F8" s="19" t="s">
        <v>56</v>
      </c>
      <c r="G8" s="19" t="s">
        <v>56</v>
      </c>
      <c r="H8" s="19">
        <v>1</v>
      </c>
      <c r="I8" s="19">
        <v>2</v>
      </c>
      <c r="J8" s="19">
        <v>3</v>
      </c>
      <c r="K8" s="19">
        <v>4</v>
      </c>
      <c r="L8" s="19">
        <v>5</v>
      </c>
      <c r="M8" s="19">
        <v>6</v>
      </c>
      <c r="N8" s="19">
        <v>7</v>
      </c>
      <c r="O8" s="19">
        <v>8</v>
      </c>
      <c r="P8" s="19">
        <v>9</v>
      </c>
      <c r="Q8" s="19">
        <v>10</v>
      </c>
      <c r="R8" s="19">
        <v>11</v>
      </c>
    </row>
    <row r="9" spans="1:18" s="1" customFormat="1" ht="24" customHeight="1">
      <c r="A9" s="22"/>
      <c r="B9" s="22"/>
      <c r="C9" s="22"/>
      <c r="D9" s="22"/>
      <c r="E9" s="22"/>
      <c r="F9" s="22"/>
      <c r="G9" s="22" t="s">
        <v>10</v>
      </c>
      <c r="H9" s="23"/>
      <c r="I9" s="23">
        <v>9362854</v>
      </c>
      <c r="J9" s="23"/>
      <c r="K9" s="23">
        <v>0</v>
      </c>
      <c r="L9" s="23">
        <v>0</v>
      </c>
      <c r="M9" s="23">
        <v>0</v>
      </c>
      <c r="N9" s="23"/>
      <c r="O9" s="23">
        <v>0</v>
      </c>
      <c r="P9" s="23">
        <v>0</v>
      </c>
      <c r="Q9" s="23">
        <v>0</v>
      </c>
      <c r="R9" s="23"/>
    </row>
    <row r="10" spans="1:18" ht="24" customHeight="1">
      <c r="A10" s="22"/>
      <c r="B10" s="22"/>
      <c r="C10" s="22"/>
      <c r="D10" s="22"/>
      <c r="E10" s="22"/>
      <c r="F10" s="22"/>
      <c r="G10" s="22" t="s">
        <v>57</v>
      </c>
      <c r="H10" s="23"/>
      <c r="I10" s="23">
        <v>9362854</v>
      </c>
      <c r="J10" s="23"/>
      <c r="K10" s="23">
        <v>0</v>
      </c>
      <c r="L10" s="23">
        <v>0</v>
      </c>
      <c r="M10" s="23">
        <v>0</v>
      </c>
      <c r="N10" s="23"/>
      <c r="O10" s="23">
        <v>0</v>
      </c>
      <c r="P10" s="23">
        <v>0</v>
      </c>
      <c r="Q10" s="23">
        <v>0</v>
      </c>
      <c r="R10" s="23"/>
    </row>
    <row r="11" spans="1:18" ht="24" customHeight="1">
      <c r="A11" s="22"/>
      <c r="B11" s="22"/>
      <c r="C11" s="22"/>
      <c r="D11" s="22"/>
      <c r="E11" s="22"/>
      <c r="F11" s="22"/>
      <c r="G11" s="22" t="s">
        <v>59</v>
      </c>
      <c r="H11" s="23"/>
      <c r="I11" s="23">
        <v>8218674</v>
      </c>
      <c r="J11" s="23"/>
      <c r="K11" s="23">
        <v>0</v>
      </c>
      <c r="L11" s="23">
        <v>0</v>
      </c>
      <c r="M11" s="23">
        <v>0</v>
      </c>
      <c r="N11" s="23"/>
      <c r="O11" s="23">
        <v>0</v>
      </c>
      <c r="P11" s="23">
        <v>0</v>
      </c>
      <c r="Q11" s="23">
        <v>0</v>
      </c>
      <c r="R11" s="23"/>
    </row>
    <row r="12" spans="1:18" ht="24" customHeight="1">
      <c r="A12" s="22" t="s">
        <v>147</v>
      </c>
      <c r="B12" s="22" t="s">
        <v>67</v>
      </c>
      <c r="C12" s="22" t="s">
        <v>148</v>
      </c>
      <c r="D12" s="22" t="s">
        <v>149</v>
      </c>
      <c r="E12" s="22" t="s">
        <v>67</v>
      </c>
      <c r="F12" s="22" t="s">
        <v>150</v>
      </c>
      <c r="G12" s="22" t="s">
        <v>151</v>
      </c>
      <c r="H12" s="23">
        <v>2178420</v>
      </c>
      <c r="I12" s="23">
        <v>2178420</v>
      </c>
      <c r="J12" s="23"/>
      <c r="K12" s="23">
        <v>0</v>
      </c>
      <c r="L12" s="23">
        <v>0</v>
      </c>
      <c r="M12" s="23">
        <v>0</v>
      </c>
      <c r="N12" s="23"/>
      <c r="O12" s="23">
        <v>0</v>
      </c>
      <c r="P12" s="23">
        <v>0</v>
      </c>
      <c r="Q12" s="23">
        <v>0</v>
      </c>
      <c r="R12" s="23"/>
    </row>
    <row r="13" spans="1:18" ht="24" customHeight="1">
      <c r="A13" s="22" t="s">
        <v>147</v>
      </c>
      <c r="B13" s="22" t="s">
        <v>69</v>
      </c>
      <c r="C13" s="22" t="s">
        <v>152</v>
      </c>
      <c r="D13" s="22" t="s">
        <v>149</v>
      </c>
      <c r="E13" s="22" t="s">
        <v>67</v>
      </c>
      <c r="F13" s="22" t="s">
        <v>150</v>
      </c>
      <c r="G13" s="22" t="s">
        <v>151</v>
      </c>
      <c r="H13" s="23">
        <v>2404132</v>
      </c>
      <c r="I13" s="23">
        <v>2404132</v>
      </c>
      <c r="J13" s="23"/>
      <c r="K13" s="23">
        <v>0</v>
      </c>
      <c r="L13" s="23">
        <v>0</v>
      </c>
      <c r="M13" s="23">
        <v>0</v>
      </c>
      <c r="N13" s="23"/>
      <c r="O13" s="23">
        <v>0</v>
      </c>
      <c r="P13" s="23">
        <v>0</v>
      </c>
      <c r="Q13" s="23">
        <v>0</v>
      </c>
      <c r="R13" s="23"/>
    </row>
    <row r="14" spans="1:18" ht="24" customHeight="1">
      <c r="A14" s="22" t="s">
        <v>147</v>
      </c>
      <c r="B14" s="22" t="s">
        <v>79</v>
      </c>
      <c r="C14" s="22" t="s">
        <v>153</v>
      </c>
      <c r="D14" s="22" t="s">
        <v>149</v>
      </c>
      <c r="E14" s="22" t="s">
        <v>67</v>
      </c>
      <c r="F14" s="22" t="s">
        <v>150</v>
      </c>
      <c r="G14" s="22" t="s">
        <v>151</v>
      </c>
      <c r="H14" s="23">
        <v>1118433</v>
      </c>
      <c r="I14" s="23">
        <v>1118433</v>
      </c>
      <c r="J14" s="23"/>
      <c r="K14" s="23">
        <v>0</v>
      </c>
      <c r="L14" s="23">
        <v>0</v>
      </c>
      <c r="M14" s="23">
        <v>0</v>
      </c>
      <c r="N14" s="23"/>
      <c r="O14" s="23">
        <v>0</v>
      </c>
      <c r="P14" s="23">
        <v>0</v>
      </c>
      <c r="Q14" s="23">
        <v>0</v>
      </c>
      <c r="R14" s="23"/>
    </row>
    <row r="15" spans="1:18" ht="24" customHeight="1">
      <c r="A15" s="22" t="s">
        <v>147</v>
      </c>
      <c r="B15" s="22" t="s">
        <v>154</v>
      </c>
      <c r="C15" s="22" t="s">
        <v>155</v>
      </c>
      <c r="D15" s="22" t="s">
        <v>149</v>
      </c>
      <c r="E15" s="22" t="s">
        <v>69</v>
      </c>
      <c r="F15" s="22" t="s">
        <v>156</v>
      </c>
      <c r="G15" s="22" t="s">
        <v>151</v>
      </c>
      <c r="H15" s="23">
        <v>706917</v>
      </c>
      <c r="I15" s="23">
        <v>706917</v>
      </c>
      <c r="J15" s="23"/>
      <c r="K15" s="23">
        <v>0</v>
      </c>
      <c r="L15" s="23">
        <v>0</v>
      </c>
      <c r="M15" s="23">
        <v>0</v>
      </c>
      <c r="N15" s="23"/>
      <c r="O15" s="23">
        <v>0</v>
      </c>
      <c r="P15" s="23">
        <v>0</v>
      </c>
      <c r="Q15" s="23">
        <v>0</v>
      </c>
      <c r="R15" s="23"/>
    </row>
    <row r="16" spans="1:18" ht="24" customHeight="1">
      <c r="A16" s="22" t="s">
        <v>147</v>
      </c>
      <c r="B16" s="22" t="s">
        <v>77</v>
      </c>
      <c r="C16" s="22" t="s">
        <v>157</v>
      </c>
      <c r="D16" s="22" t="s">
        <v>149</v>
      </c>
      <c r="E16" s="22" t="s">
        <v>69</v>
      </c>
      <c r="F16" s="22" t="s">
        <v>156</v>
      </c>
      <c r="G16" s="22" t="s">
        <v>151</v>
      </c>
      <c r="H16" s="23">
        <v>155582</v>
      </c>
      <c r="I16" s="23">
        <v>155582</v>
      </c>
      <c r="J16" s="23"/>
      <c r="K16" s="23">
        <v>0</v>
      </c>
      <c r="L16" s="23">
        <v>0</v>
      </c>
      <c r="M16" s="23">
        <v>0</v>
      </c>
      <c r="N16" s="23"/>
      <c r="O16" s="23">
        <v>0</v>
      </c>
      <c r="P16" s="23">
        <v>0</v>
      </c>
      <c r="Q16" s="23">
        <v>0</v>
      </c>
      <c r="R16" s="23"/>
    </row>
    <row r="17" spans="1:18" ht="24" customHeight="1">
      <c r="A17" s="22" t="s">
        <v>147</v>
      </c>
      <c r="B17" s="22" t="s">
        <v>158</v>
      </c>
      <c r="C17" s="22" t="s">
        <v>159</v>
      </c>
      <c r="D17" s="22" t="s">
        <v>149</v>
      </c>
      <c r="E17" s="22" t="s">
        <v>69</v>
      </c>
      <c r="F17" s="22" t="s">
        <v>156</v>
      </c>
      <c r="G17" s="22" t="s">
        <v>151</v>
      </c>
      <c r="H17" s="23">
        <v>232194</v>
      </c>
      <c r="I17" s="23">
        <v>232194</v>
      </c>
      <c r="J17" s="23"/>
      <c r="K17" s="23">
        <v>0</v>
      </c>
      <c r="L17" s="23">
        <v>0</v>
      </c>
      <c r="M17" s="23">
        <v>0</v>
      </c>
      <c r="N17" s="23"/>
      <c r="O17" s="23">
        <v>0</v>
      </c>
      <c r="P17" s="23">
        <v>0</v>
      </c>
      <c r="Q17" s="23">
        <v>0</v>
      </c>
      <c r="R17" s="23"/>
    </row>
    <row r="18" spans="1:18" ht="24" customHeight="1">
      <c r="A18" s="22" t="s">
        <v>147</v>
      </c>
      <c r="B18" s="22" t="s">
        <v>160</v>
      </c>
      <c r="C18" s="22" t="s">
        <v>161</v>
      </c>
      <c r="D18" s="22" t="s">
        <v>149</v>
      </c>
      <c r="E18" s="22" t="s">
        <v>79</v>
      </c>
      <c r="F18" s="22" t="s">
        <v>161</v>
      </c>
      <c r="G18" s="22" t="s">
        <v>151</v>
      </c>
      <c r="H18" s="23">
        <v>402366</v>
      </c>
      <c r="I18" s="23">
        <v>402366</v>
      </c>
      <c r="J18" s="23"/>
      <c r="K18" s="23">
        <v>0</v>
      </c>
      <c r="L18" s="23">
        <v>0</v>
      </c>
      <c r="M18" s="23">
        <v>0</v>
      </c>
      <c r="N18" s="23"/>
      <c r="O18" s="23">
        <v>0</v>
      </c>
      <c r="P18" s="23">
        <v>0</v>
      </c>
      <c r="Q18" s="23">
        <v>0</v>
      </c>
      <c r="R18" s="23"/>
    </row>
    <row r="19" spans="1:18" ht="24" customHeight="1">
      <c r="A19" s="22" t="s">
        <v>162</v>
      </c>
      <c r="B19" s="22" t="s">
        <v>67</v>
      </c>
      <c r="C19" s="22" t="s">
        <v>163</v>
      </c>
      <c r="D19" s="22" t="s">
        <v>164</v>
      </c>
      <c r="E19" s="22" t="s">
        <v>67</v>
      </c>
      <c r="F19" s="22" t="s">
        <v>165</v>
      </c>
      <c r="G19" s="22" t="s">
        <v>151</v>
      </c>
      <c r="H19" s="23">
        <v>162000</v>
      </c>
      <c r="I19" s="23">
        <v>162000</v>
      </c>
      <c r="J19" s="23"/>
      <c r="K19" s="23">
        <v>0</v>
      </c>
      <c r="L19" s="23">
        <v>0</v>
      </c>
      <c r="M19" s="23">
        <v>0</v>
      </c>
      <c r="N19" s="23"/>
      <c r="O19" s="23">
        <v>0</v>
      </c>
      <c r="P19" s="23">
        <v>0</v>
      </c>
      <c r="Q19" s="23">
        <v>0</v>
      </c>
      <c r="R19" s="23"/>
    </row>
    <row r="20" spans="1:18" ht="24" customHeight="1">
      <c r="A20" s="22" t="s">
        <v>162</v>
      </c>
      <c r="B20" s="22" t="s">
        <v>166</v>
      </c>
      <c r="C20" s="22" t="s">
        <v>167</v>
      </c>
      <c r="D20" s="22" t="s">
        <v>164</v>
      </c>
      <c r="E20" s="22" t="s">
        <v>67</v>
      </c>
      <c r="F20" s="22" t="s">
        <v>165</v>
      </c>
      <c r="G20" s="22" t="s">
        <v>151</v>
      </c>
      <c r="H20" s="23">
        <v>67061</v>
      </c>
      <c r="I20" s="23">
        <v>67061</v>
      </c>
      <c r="J20" s="23"/>
      <c r="K20" s="23">
        <v>0</v>
      </c>
      <c r="L20" s="23">
        <v>0</v>
      </c>
      <c r="M20" s="23">
        <v>0</v>
      </c>
      <c r="N20" s="23"/>
      <c r="O20" s="23">
        <v>0</v>
      </c>
      <c r="P20" s="23">
        <v>0</v>
      </c>
      <c r="Q20" s="23">
        <v>0</v>
      </c>
      <c r="R20" s="23"/>
    </row>
    <row r="21" spans="1:18" ht="24" customHeight="1">
      <c r="A21" s="22" t="s">
        <v>162</v>
      </c>
      <c r="B21" s="22" t="s">
        <v>168</v>
      </c>
      <c r="C21" s="22" t="s">
        <v>169</v>
      </c>
      <c r="D21" s="22" t="s">
        <v>164</v>
      </c>
      <c r="E21" s="22" t="s">
        <v>67</v>
      </c>
      <c r="F21" s="22" t="s">
        <v>165</v>
      </c>
      <c r="G21" s="22" t="s">
        <v>151</v>
      </c>
      <c r="H21" s="23">
        <v>54461</v>
      </c>
      <c r="I21" s="23">
        <v>54461</v>
      </c>
      <c r="J21" s="23"/>
      <c r="K21" s="23">
        <v>0</v>
      </c>
      <c r="L21" s="23">
        <v>0</v>
      </c>
      <c r="M21" s="23">
        <v>0</v>
      </c>
      <c r="N21" s="23"/>
      <c r="O21" s="23">
        <v>0</v>
      </c>
      <c r="P21" s="23">
        <v>0</v>
      </c>
      <c r="Q21" s="23">
        <v>0</v>
      </c>
      <c r="R21" s="23"/>
    </row>
    <row r="22" spans="1:18" ht="24" customHeight="1">
      <c r="A22" s="22" t="s">
        <v>162</v>
      </c>
      <c r="B22" s="22" t="s">
        <v>170</v>
      </c>
      <c r="C22" s="22" t="s">
        <v>171</v>
      </c>
      <c r="D22" s="22" t="s">
        <v>164</v>
      </c>
      <c r="E22" s="22" t="s">
        <v>154</v>
      </c>
      <c r="F22" s="22" t="s">
        <v>171</v>
      </c>
      <c r="G22" s="22" t="s">
        <v>151</v>
      </c>
      <c r="H22" s="23">
        <v>32000</v>
      </c>
      <c r="I22" s="23">
        <v>32000</v>
      </c>
      <c r="J22" s="23"/>
      <c r="K22" s="23">
        <v>0</v>
      </c>
      <c r="L22" s="23">
        <v>0</v>
      </c>
      <c r="M22" s="23">
        <v>0</v>
      </c>
      <c r="N22" s="23"/>
      <c r="O22" s="23">
        <v>0</v>
      </c>
      <c r="P22" s="23">
        <v>0</v>
      </c>
      <c r="Q22" s="23">
        <v>0</v>
      </c>
      <c r="R22" s="23"/>
    </row>
    <row r="23" spans="1:18" ht="24" customHeight="1">
      <c r="A23" s="22" t="s">
        <v>162</v>
      </c>
      <c r="B23" s="22" t="s">
        <v>172</v>
      </c>
      <c r="C23" s="22" t="s">
        <v>173</v>
      </c>
      <c r="D23" s="22" t="s">
        <v>164</v>
      </c>
      <c r="E23" s="22" t="s">
        <v>63</v>
      </c>
      <c r="F23" s="22" t="s">
        <v>174</v>
      </c>
      <c r="G23" s="22" t="s">
        <v>151</v>
      </c>
      <c r="H23" s="23">
        <v>466200</v>
      </c>
      <c r="I23" s="23">
        <v>466200</v>
      </c>
      <c r="J23" s="23"/>
      <c r="K23" s="23">
        <v>0</v>
      </c>
      <c r="L23" s="23">
        <v>0</v>
      </c>
      <c r="M23" s="23">
        <v>0</v>
      </c>
      <c r="N23" s="23"/>
      <c r="O23" s="23">
        <v>0</v>
      </c>
      <c r="P23" s="23">
        <v>0</v>
      </c>
      <c r="Q23" s="23">
        <v>0</v>
      </c>
      <c r="R23" s="23"/>
    </row>
    <row r="24" spans="1:18" ht="24" customHeight="1">
      <c r="A24" s="22" t="s">
        <v>162</v>
      </c>
      <c r="B24" s="22" t="s">
        <v>63</v>
      </c>
      <c r="C24" s="22" t="s">
        <v>174</v>
      </c>
      <c r="D24" s="22" t="s">
        <v>164</v>
      </c>
      <c r="E24" s="22" t="s">
        <v>63</v>
      </c>
      <c r="F24" s="22" t="s">
        <v>174</v>
      </c>
      <c r="G24" s="22" t="s">
        <v>151</v>
      </c>
      <c r="H24" s="23">
        <v>6200</v>
      </c>
      <c r="I24" s="23">
        <v>6200</v>
      </c>
      <c r="J24" s="23"/>
      <c r="K24" s="23">
        <v>0</v>
      </c>
      <c r="L24" s="23">
        <v>0</v>
      </c>
      <c r="M24" s="23">
        <v>0</v>
      </c>
      <c r="N24" s="23"/>
      <c r="O24" s="23">
        <v>0</v>
      </c>
      <c r="P24" s="23">
        <v>0</v>
      </c>
      <c r="Q24" s="23">
        <v>0</v>
      </c>
      <c r="R24" s="23"/>
    </row>
    <row r="25" spans="1:18" ht="24" customHeight="1">
      <c r="A25" s="22" t="s">
        <v>175</v>
      </c>
      <c r="B25" s="22" t="s">
        <v>69</v>
      </c>
      <c r="C25" s="22" t="s">
        <v>176</v>
      </c>
      <c r="D25" s="22" t="s">
        <v>177</v>
      </c>
      <c r="E25" s="22" t="s">
        <v>72</v>
      </c>
      <c r="F25" s="22" t="s">
        <v>178</v>
      </c>
      <c r="G25" s="22" t="s">
        <v>151</v>
      </c>
      <c r="H25" s="23">
        <v>232708</v>
      </c>
      <c r="I25" s="23">
        <v>232708</v>
      </c>
      <c r="J25" s="23"/>
      <c r="K25" s="23">
        <v>0</v>
      </c>
      <c r="L25" s="23">
        <v>0</v>
      </c>
      <c r="M25" s="23">
        <v>0</v>
      </c>
      <c r="N25" s="23"/>
      <c r="O25" s="23">
        <v>0</v>
      </c>
      <c r="P25" s="23">
        <v>0</v>
      </c>
      <c r="Q25" s="23">
        <v>0</v>
      </c>
      <c r="R25" s="23"/>
    </row>
    <row r="26" spans="1:18" ht="24" customHeight="1">
      <c r="A26" s="22"/>
      <c r="B26" s="22"/>
      <c r="C26" s="22"/>
      <c r="D26" s="22"/>
      <c r="E26" s="22"/>
      <c r="F26" s="22"/>
      <c r="G26" s="22" t="s">
        <v>83</v>
      </c>
      <c r="H26" s="23"/>
      <c r="I26" s="23">
        <v>497643</v>
      </c>
      <c r="J26" s="23"/>
      <c r="K26" s="23">
        <v>0</v>
      </c>
      <c r="L26" s="23">
        <v>0</v>
      </c>
      <c r="M26" s="23">
        <v>0</v>
      </c>
      <c r="N26" s="23"/>
      <c r="O26" s="23">
        <v>0</v>
      </c>
      <c r="P26" s="23">
        <v>0</v>
      </c>
      <c r="Q26" s="23">
        <v>0</v>
      </c>
      <c r="R26" s="23"/>
    </row>
    <row r="27" spans="1:18" ht="24" customHeight="1">
      <c r="A27" s="22" t="s">
        <v>147</v>
      </c>
      <c r="B27" s="22" t="s">
        <v>67</v>
      </c>
      <c r="C27" s="22" t="s">
        <v>148</v>
      </c>
      <c r="D27" s="22" t="s">
        <v>149</v>
      </c>
      <c r="E27" s="22" t="s">
        <v>67</v>
      </c>
      <c r="F27" s="22" t="s">
        <v>150</v>
      </c>
      <c r="G27" s="22" t="s">
        <v>180</v>
      </c>
      <c r="H27" s="23">
        <v>123000</v>
      </c>
      <c r="I27" s="23">
        <v>123000</v>
      </c>
      <c r="J27" s="23"/>
      <c r="K27" s="23">
        <v>0</v>
      </c>
      <c r="L27" s="23">
        <v>0</v>
      </c>
      <c r="M27" s="23">
        <v>0</v>
      </c>
      <c r="N27" s="23"/>
      <c r="O27" s="23">
        <v>0</v>
      </c>
      <c r="P27" s="23">
        <v>0</v>
      </c>
      <c r="Q27" s="23">
        <v>0</v>
      </c>
      <c r="R27" s="23"/>
    </row>
    <row r="28" spans="1:18" ht="24" customHeight="1">
      <c r="A28" s="22" t="s">
        <v>147</v>
      </c>
      <c r="B28" s="22" t="s">
        <v>69</v>
      </c>
      <c r="C28" s="22" t="s">
        <v>152</v>
      </c>
      <c r="D28" s="22" t="s">
        <v>149</v>
      </c>
      <c r="E28" s="22" t="s">
        <v>67</v>
      </c>
      <c r="F28" s="22" t="s">
        <v>150</v>
      </c>
      <c r="G28" s="22" t="s">
        <v>180</v>
      </c>
      <c r="H28" s="23">
        <v>169802</v>
      </c>
      <c r="I28" s="23">
        <v>169802</v>
      </c>
      <c r="J28" s="23"/>
      <c r="K28" s="23">
        <v>0</v>
      </c>
      <c r="L28" s="23">
        <v>0</v>
      </c>
      <c r="M28" s="23">
        <v>0</v>
      </c>
      <c r="N28" s="23"/>
      <c r="O28" s="23">
        <v>0</v>
      </c>
      <c r="P28" s="23">
        <v>0</v>
      </c>
      <c r="Q28" s="23">
        <v>0</v>
      </c>
      <c r="R28" s="23"/>
    </row>
    <row r="29" spans="1:18" ht="24" customHeight="1">
      <c r="A29" s="22" t="s">
        <v>147</v>
      </c>
      <c r="B29" s="22" t="s">
        <v>79</v>
      </c>
      <c r="C29" s="22" t="s">
        <v>153</v>
      </c>
      <c r="D29" s="22" t="s">
        <v>149</v>
      </c>
      <c r="E29" s="22" t="s">
        <v>67</v>
      </c>
      <c r="F29" s="22" t="s">
        <v>150</v>
      </c>
      <c r="G29" s="22" t="s">
        <v>180</v>
      </c>
      <c r="H29" s="23">
        <v>71643</v>
      </c>
      <c r="I29" s="23">
        <v>71643</v>
      </c>
      <c r="J29" s="23"/>
      <c r="K29" s="23">
        <v>0</v>
      </c>
      <c r="L29" s="23">
        <v>0</v>
      </c>
      <c r="M29" s="23">
        <v>0</v>
      </c>
      <c r="N29" s="23"/>
      <c r="O29" s="23">
        <v>0</v>
      </c>
      <c r="P29" s="23">
        <v>0</v>
      </c>
      <c r="Q29" s="23">
        <v>0</v>
      </c>
      <c r="R29" s="23"/>
    </row>
    <row r="30" spans="1:18" ht="24" customHeight="1">
      <c r="A30" s="22" t="s">
        <v>147</v>
      </c>
      <c r="B30" s="22" t="s">
        <v>154</v>
      </c>
      <c r="C30" s="22" t="s">
        <v>155</v>
      </c>
      <c r="D30" s="22" t="s">
        <v>149</v>
      </c>
      <c r="E30" s="22" t="s">
        <v>69</v>
      </c>
      <c r="F30" s="22" t="s">
        <v>156</v>
      </c>
      <c r="G30" s="22" t="s">
        <v>180</v>
      </c>
      <c r="H30" s="23">
        <v>41316</v>
      </c>
      <c r="I30" s="23">
        <v>41316</v>
      </c>
      <c r="J30" s="23"/>
      <c r="K30" s="23">
        <v>0</v>
      </c>
      <c r="L30" s="23">
        <v>0</v>
      </c>
      <c r="M30" s="23">
        <v>0</v>
      </c>
      <c r="N30" s="23"/>
      <c r="O30" s="23">
        <v>0</v>
      </c>
      <c r="P30" s="23">
        <v>0</v>
      </c>
      <c r="Q30" s="23">
        <v>0</v>
      </c>
      <c r="R30" s="23"/>
    </row>
    <row r="31" spans="1:18" ht="24" customHeight="1">
      <c r="A31" s="22" t="s">
        <v>147</v>
      </c>
      <c r="B31" s="22" t="s">
        <v>77</v>
      </c>
      <c r="C31" s="22" t="s">
        <v>157</v>
      </c>
      <c r="D31" s="22" t="s">
        <v>149</v>
      </c>
      <c r="E31" s="22" t="s">
        <v>69</v>
      </c>
      <c r="F31" s="22" t="s">
        <v>156</v>
      </c>
      <c r="G31" s="22" t="s">
        <v>180</v>
      </c>
      <c r="H31" s="23">
        <v>7853</v>
      </c>
      <c r="I31" s="23">
        <v>7853</v>
      </c>
      <c r="J31" s="23"/>
      <c r="K31" s="23">
        <v>0</v>
      </c>
      <c r="L31" s="23">
        <v>0</v>
      </c>
      <c r="M31" s="23">
        <v>0</v>
      </c>
      <c r="N31" s="23"/>
      <c r="O31" s="23">
        <v>0</v>
      </c>
      <c r="P31" s="23">
        <v>0</v>
      </c>
      <c r="Q31" s="23">
        <v>0</v>
      </c>
      <c r="R31" s="23"/>
    </row>
    <row r="32" spans="1:18" ht="24" customHeight="1">
      <c r="A32" s="22" t="s">
        <v>147</v>
      </c>
      <c r="B32" s="22" t="s">
        <v>158</v>
      </c>
      <c r="C32" s="22" t="s">
        <v>159</v>
      </c>
      <c r="D32" s="22" t="s">
        <v>149</v>
      </c>
      <c r="E32" s="22" t="s">
        <v>69</v>
      </c>
      <c r="F32" s="22" t="s">
        <v>156</v>
      </c>
      <c r="G32" s="22" t="s">
        <v>180</v>
      </c>
      <c r="H32" s="23">
        <v>14067</v>
      </c>
      <c r="I32" s="23">
        <v>14067</v>
      </c>
      <c r="J32" s="23"/>
      <c r="K32" s="23">
        <v>0</v>
      </c>
      <c r="L32" s="23">
        <v>0</v>
      </c>
      <c r="M32" s="23">
        <v>0</v>
      </c>
      <c r="N32" s="23"/>
      <c r="O32" s="23">
        <v>0</v>
      </c>
      <c r="P32" s="23">
        <v>0</v>
      </c>
      <c r="Q32" s="23">
        <v>0</v>
      </c>
      <c r="R32" s="23"/>
    </row>
    <row r="33" spans="1:18" ht="24" customHeight="1">
      <c r="A33" s="22" t="s">
        <v>147</v>
      </c>
      <c r="B33" s="22" t="s">
        <v>160</v>
      </c>
      <c r="C33" s="22" t="s">
        <v>161</v>
      </c>
      <c r="D33" s="22" t="s">
        <v>149</v>
      </c>
      <c r="E33" s="22" t="s">
        <v>79</v>
      </c>
      <c r="F33" s="22" t="s">
        <v>161</v>
      </c>
      <c r="G33" s="22" t="s">
        <v>180</v>
      </c>
      <c r="H33" s="23">
        <v>23560</v>
      </c>
      <c r="I33" s="23">
        <v>23560</v>
      </c>
      <c r="J33" s="23"/>
      <c r="K33" s="23">
        <v>0</v>
      </c>
      <c r="L33" s="23">
        <v>0</v>
      </c>
      <c r="M33" s="23">
        <v>0</v>
      </c>
      <c r="N33" s="23"/>
      <c r="O33" s="23">
        <v>0</v>
      </c>
      <c r="P33" s="23">
        <v>0</v>
      </c>
      <c r="Q33" s="23">
        <v>0</v>
      </c>
      <c r="R33" s="23"/>
    </row>
    <row r="34" spans="1:18" ht="24" customHeight="1">
      <c r="A34" s="22" t="s">
        <v>162</v>
      </c>
      <c r="B34" s="22" t="s">
        <v>67</v>
      </c>
      <c r="C34" s="22" t="s">
        <v>163</v>
      </c>
      <c r="D34" s="22" t="s">
        <v>164</v>
      </c>
      <c r="E34" s="22" t="s">
        <v>67</v>
      </c>
      <c r="F34" s="22" t="s">
        <v>165</v>
      </c>
      <c r="G34" s="22" t="s">
        <v>180</v>
      </c>
      <c r="H34" s="23">
        <v>10000</v>
      </c>
      <c r="I34" s="23">
        <v>10000</v>
      </c>
      <c r="J34" s="23"/>
      <c r="K34" s="23">
        <v>0</v>
      </c>
      <c r="L34" s="23">
        <v>0</v>
      </c>
      <c r="M34" s="23">
        <v>0</v>
      </c>
      <c r="N34" s="23"/>
      <c r="O34" s="23">
        <v>0</v>
      </c>
      <c r="P34" s="23">
        <v>0</v>
      </c>
      <c r="Q34" s="23">
        <v>0</v>
      </c>
      <c r="R34" s="23"/>
    </row>
    <row r="35" spans="1:18" ht="24" customHeight="1">
      <c r="A35" s="22" t="s">
        <v>162</v>
      </c>
      <c r="B35" s="22" t="s">
        <v>166</v>
      </c>
      <c r="C35" s="22" t="s">
        <v>167</v>
      </c>
      <c r="D35" s="22" t="s">
        <v>164</v>
      </c>
      <c r="E35" s="22" t="s">
        <v>67</v>
      </c>
      <c r="F35" s="22" t="s">
        <v>165</v>
      </c>
      <c r="G35" s="22" t="s">
        <v>180</v>
      </c>
      <c r="H35" s="23">
        <v>3927</v>
      </c>
      <c r="I35" s="23">
        <v>3927</v>
      </c>
      <c r="J35" s="23"/>
      <c r="K35" s="23">
        <v>0</v>
      </c>
      <c r="L35" s="23">
        <v>0</v>
      </c>
      <c r="M35" s="23">
        <v>0</v>
      </c>
      <c r="N35" s="23"/>
      <c r="O35" s="23">
        <v>0</v>
      </c>
      <c r="P35" s="23">
        <v>0</v>
      </c>
      <c r="Q35" s="23">
        <v>0</v>
      </c>
      <c r="R35" s="23"/>
    </row>
    <row r="36" spans="1:18" ht="24" customHeight="1">
      <c r="A36" s="22" t="s">
        <v>162</v>
      </c>
      <c r="B36" s="22" t="s">
        <v>168</v>
      </c>
      <c r="C36" s="22" t="s">
        <v>169</v>
      </c>
      <c r="D36" s="22" t="s">
        <v>164</v>
      </c>
      <c r="E36" s="22" t="s">
        <v>67</v>
      </c>
      <c r="F36" s="22" t="s">
        <v>165</v>
      </c>
      <c r="G36" s="22" t="s">
        <v>180</v>
      </c>
      <c r="H36" s="23">
        <v>3075</v>
      </c>
      <c r="I36" s="23">
        <v>3075</v>
      </c>
      <c r="J36" s="23"/>
      <c r="K36" s="23">
        <v>0</v>
      </c>
      <c r="L36" s="23">
        <v>0</v>
      </c>
      <c r="M36" s="23">
        <v>0</v>
      </c>
      <c r="N36" s="23"/>
      <c r="O36" s="23">
        <v>0</v>
      </c>
      <c r="P36" s="23">
        <v>0</v>
      </c>
      <c r="Q36" s="23">
        <v>0</v>
      </c>
      <c r="R36" s="23"/>
    </row>
    <row r="37" spans="1:18" ht="24" customHeight="1">
      <c r="A37" s="22" t="s">
        <v>162</v>
      </c>
      <c r="B37" s="22" t="s">
        <v>172</v>
      </c>
      <c r="C37" s="22" t="s">
        <v>173</v>
      </c>
      <c r="D37" s="22" t="s">
        <v>164</v>
      </c>
      <c r="E37" s="22" t="s">
        <v>67</v>
      </c>
      <c r="F37" s="22" t="s">
        <v>165</v>
      </c>
      <c r="G37" s="22" t="s">
        <v>180</v>
      </c>
      <c r="H37" s="23">
        <v>29400</v>
      </c>
      <c r="I37" s="23">
        <v>29400</v>
      </c>
      <c r="J37" s="23"/>
      <c r="K37" s="23">
        <v>0</v>
      </c>
      <c r="L37" s="23">
        <v>0</v>
      </c>
      <c r="M37" s="23">
        <v>0</v>
      </c>
      <c r="N37" s="23"/>
      <c r="O37" s="23">
        <v>0</v>
      </c>
      <c r="P37" s="23">
        <v>0</v>
      </c>
      <c r="Q37" s="23">
        <v>0</v>
      </c>
      <c r="R37" s="23"/>
    </row>
    <row r="38" spans="1:18" ht="24" customHeight="1">
      <c r="A38" s="22"/>
      <c r="B38" s="22"/>
      <c r="C38" s="22"/>
      <c r="D38" s="22"/>
      <c r="E38" s="22"/>
      <c r="F38" s="22"/>
      <c r="G38" s="22" t="s">
        <v>86</v>
      </c>
      <c r="H38" s="23"/>
      <c r="I38" s="23">
        <v>646537</v>
      </c>
      <c r="J38" s="23"/>
      <c r="K38" s="23">
        <v>0</v>
      </c>
      <c r="L38" s="23">
        <v>0</v>
      </c>
      <c r="M38" s="23">
        <v>0</v>
      </c>
      <c r="N38" s="23"/>
      <c r="O38" s="23">
        <v>0</v>
      </c>
      <c r="P38" s="23">
        <v>0</v>
      </c>
      <c r="Q38" s="23">
        <v>0</v>
      </c>
      <c r="R38" s="23"/>
    </row>
    <row r="39" spans="1:18" ht="24" customHeight="1">
      <c r="A39" s="22" t="s">
        <v>147</v>
      </c>
      <c r="B39" s="22" t="s">
        <v>67</v>
      </c>
      <c r="C39" s="22" t="s">
        <v>148</v>
      </c>
      <c r="D39" s="22" t="s">
        <v>181</v>
      </c>
      <c r="E39" s="22" t="s">
        <v>67</v>
      </c>
      <c r="F39" s="22" t="s">
        <v>182</v>
      </c>
      <c r="G39" s="22" t="s">
        <v>183</v>
      </c>
      <c r="H39" s="23">
        <v>182592</v>
      </c>
      <c r="I39" s="23">
        <v>182592</v>
      </c>
      <c r="J39" s="23"/>
      <c r="K39" s="23">
        <v>0</v>
      </c>
      <c r="L39" s="23">
        <v>0</v>
      </c>
      <c r="M39" s="23">
        <v>0</v>
      </c>
      <c r="N39" s="23"/>
      <c r="O39" s="23">
        <v>0</v>
      </c>
      <c r="P39" s="23">
        <v>0</v>
      </c>
      <c r="Q39" s="23">
        <v>0</v>
      </c>
      <c r="R39" s="23"/>
    </row>
    <row r="40" spans="1:18" ht="24" customHeight="1">
      <c r="A40" s="22" t="s">
        <v>147</v>
      </c>
      <c r="B40" s="22" t="s">
        <v>69</v>
      </c>
      <c r="C40" s="22" t="s">
        <v>152</v>
      </c>
      <c r="D40" s="22" t="s">
        <v>181</v>
      </c>
      <c r="E40" s="22" t="s">
        <v>67</v>
      </c>
      <c r="F40" s="22" t="s">
        <v>182</v>
      </c>
      <c r="G40" s="22" t="s">
        <v>183</v>
      </c>
      <c r="H40" s="23">
        <v>115160</v>
      </c>
      <c r="I40" s="23">
        <v>115160</v>
      </c>
      <c r="J40" s="23"/>
      <c r="K40" s="23">
        <v>0</v>
      </c>
      <c r="L40" s="23">
        <v>0</v>
      </c>
      <c r="M40" s="23">
        <v>0</v>
      </c>
      <c r="N40" s="23"/>
      <c r="O40" s="23">
        <v>0</v>
      </c>
      <c r="P40" s="23">
        <v>0</v>
      </c>
      <c r="Q40" s="23">
        <v>0</v>
      </c>
      <c r="R40" s="23"/>
    </row>
    <row r="41" spans="1:18" ht="24" customHeight="1">
      <c r="A41" s="22" t="s">
        <v>147</v>
      </c>
      <c r="B41" s="22" t="s">
        <v>79</v>
      </c>
      <c r="C41" s="22" t="s">
        <v>153</v>
      </c>
      <c r="D41" s="22" t="s">
        <v>181</v>
      </c>
      <c r="E41" s="22" t="s">
        <v>67</v>
      </c>
      <c r="F41" s="22" t="s">
        <v>182</v>
      </c>
      <c r="G41" s="22" t="s">
        <v>183</v>
      </c>
      <c r="H41" s="23">
        <v>73940</v>
      </c>
      <c r="I41" s="23">
        <v>73940</v>
      </c>
      <c r="J41" s="23"/>
      <c r="K41" s="23">
        <v>0</v>
      </c>
      <c r="L41" s="23">
        <v>0</v>
      </c>
      <c r="M41" s="23">
        <v>0</v>
      </c>
      <c r="N41" s="23"/>
      <c r="O41" s="23">
        <v>0</v>
      </c>
      <c r="P41" s="23">
        <v>0</v>
      </c>
      <c r="Q41" s="23">
        <v>0</v>
      </c>
      <c r="R41" s="23"/>
    </row>
    <row r="42" spans="1:18" ht="24" customHeight="1">
      <c r="A42" s="22" t="s">
        <v>147</v>
      </c>
      <c r="B42" s="22" t="s">
        <v>184</v>
      </c>
      <c r="C42" s="22" t="s">
        <v>185</v>
      </c>
      <c r="D42" s="22" t="s">
        <v>181</v>
      </c>
      <c r="E42" s="22" t="s">
        <v>67</v>
      </c>
      <c r="F42" s="22" t="s">
        <v>182</v>
      </c>
      <c r="G42" s="22" t="s">
        <v>183</v>
      </c>
      <c r="H42" s="23">
        <v>113211</v>
      </c>
      <c r="I42" s="23">
        <v>113211</v>
      </c>
      <c r="J42" s="23"/>
      <c r="K42" s="23">
        <v>0</v>
      </c>
      <c r="L42" s="23">
        <v>0</v>
      </c>
      <c r="M42" s="23">
        <v>0</v>
      </c>
      <c r="N42" s="23"/>
      <c r="O42" s="23">
        <v>0</v>
      </c>
      <c r="P42" s="23">
        <v>0</v>
      </c>
      <c r="Q42" s="23">
        <v>0</v>
      </c>
      <c r="R42" s="23"/>
    </row>
    <row r="43" spans="1:18" ht="24" customHeight="1">
      <c r="A43" s="22" t="s">
        <v>147</v>
      </c>
      <c r="B43" s="22" t="s">
        <v>154</v>
      </c>
      <c r="C43" s="22" t="s">
        <v>155</v>
      </c>
      <c r="D43" s="22" t="s">
        <v>181</v>
      </c>
      <c r="E43" s="22" t="s">
        <v>67</v>
      </c>
      <c r="F43" s="22" t="s">
        <v>182</v>
      </c>
      <c r="G43" s="22" t="s">
        <v>183</v>
      </c>
      <c r="H43" s="23">
        <v>61969</v>
      </c>
      <c r="I43" s="23">
        <v>61969</v>
      </c>
      <c r="J43" s="23"/>
      <c r="K43" s="23">
        <v>0</v>
      </c>
      <c r="L43" s="23">
        <v>0</v>
      </c>
      <c r="M43" s="23">
        <v>0</v>
      </c>
      <c r="N43" s="23"/>
      <c r="O43" s="23">
        <v>0</v>
      </c>
      <c r="P43" s="23">
        <v>0</v>
      </c>
      <c r="Q43" s="23">
        <v>0</v>
      </c>
      <c r="R43" s="23"/>
    </row>
    <row r="44" spans="1:18" ht="24" customHeight="1">
      <c r="A44" s="22" t="s">
        <v>147</v>
      </c>
      <c r="B44" s="22" t="s">
        <v>77</v>
      </c>
      <c r="C44" s="22" t="s">
        <v>157</v>
      </c>
      <c r="D44" s="22" t="s">
        <v>181</v>
      </c>
      <c r="E44" s="22" t="s">
        <v>67</v>
      </c>
      <c r="F44" s="22" t="s">
        <v>182</v>
      </c>
      <c r="G44" s="22" t="s">
        <v>183</v>
      </c>
      <c r="H44" s="23">
        <v>12394</v>
      </c>
      <c r="I44" s="23">
        <v>12394</v>
      </c>
      <c r="J44" s="23"/>
      <c r="K44" s="23">
        <v>0</v>
      </c>
      <c r="L44" s="23">
        <v>0</v>
      </c>
      <c r="M44" s="23">
        <v>0</v>
      </c>
      <c r="N44" s="23"/>
      <c r="O44" s="23">
        <v>0</v>
      </c>
      <c r="P44" s="23">
        <v>0</v>
      </c>
      <c r="Q44" s="23">
        <v>0</v>
      </c>
      <c r="R44" s="23"/>
    </row>
    <row r="45" spans="1:18" ht="24" customHeight="1">
      <c r="A45" s="22" t="s">
        <v>147</v>
      </c>
      <c r="B45" s="22" t="s">
        <v>158</v>
      </c>
      <c r="C45" s="22" t="s">
        <v>159</v>
      </c>
      <c r="D45" s="22" t="s">
        <v>181</v>
      </c>
      <c r="E45" s="22" t="s">
        <v>67</v>
      </c>
      <c r="F45" s="22" t="s">
        <v>182</v>
      </c>
      <c r="G45" s="22" t="s">
        <v>183</v>
      </c>
      <c r="H45" s="23">
        <v>24328</v>
      </c>
      <c r="I45" s="23">
        <v>24328</v>
      </c>
      <c r="J45" s="23"/>
      <c r="K45" s="23">
        <v>0</v>
      </c>
      <c r="L45" s="23">
        <v>0</v>
      </c>
      <c r="M45" s="23">
        <v>0</v>
      </c>
      <c r="N45" s="23"/>
      <c r="O45" s="23">
        <v>0</v>
      </c>
      <c r="P45" s="23">
        <v>0</v>
      </c>
      <c r="Q45" s="23">
        <v>0</v>
      </c>
      <c r="R45" s="23"/>
    </row>
    <row r="46" spans="1:18" ht="24" customHeight="1">
      <c r="A46" s="22" t="s">
        <v>147</v>
      </c>
      <c r="B46" s="22" t="s">
        <v>160</v>
      </c>
      <c r="C46" s="22" t="s">
        <v>161</v>
      </c>
      <c r="D46" s="22" t="s">
        <v>181</v>
      </c>
      <c r="E46" s="22" t="s">
        <v>67</v>
      </c>
      <c r="F46" s="22" t="s">
        <v>182</v>
      </c>
      <c r="G46" s="22" t="s">
        <v>183</v>
      </c>
      <c r="H46" s="23">
        <v>37181</v>
      </c>
      <c r="I46" s="23">
        <v>37181</v>
      </c>
      <c r="J46" s="23"/>
      <c r="K46" s="23">
        <v>0</v>
      </c>
      <c r="L46" s="23">
        <v>0</v>
      </c>
      <c r="M46" s="23">
        <v>0</v>
      </c>
      <c r="N46" s="23"/>
      <c r="O46" s="23">
        <v>0</v>
      </c>
      <c r="P46" s="23">
        <v>0</v>
      </c>
      <c r="Q46" s="23">
        <v>0</v>
      </c>
      <c r="R46" s="23"/>
    </row>
    <row r="47" spans="1:18" ht="24" customHeight="1">
      <c r="A47" s="22" t="s">
        <v>162</v>
      </c>
      <c r="B47" s="22" t="s">
        <v>67</v>
      </c>
      <c r="C47" s="22" t="s">
        <v>163</v>
      </c>
      <c r="D47" s="22" t="s">
        <v>181</v>
      </c>
      <c r="E47" s="22" t="s">
        <v>69</v>
      </c>
      <c r="F47" s="22" t="s">
        <v>140</v>
      </c>
      <c r="G47" s="22" t="s">
        <v>183</v>
      </c>
      <c r="H47" s="23">
        <v>15000</v>
      </c>
      <c r="I47" s="23">
        <v>15000</v>
      </c>
      <c r="J47" s="23"/>
      <c r="K47" s="23">
        <v>0</v>
      </c>
      <c r="L47" s="23">
        <v>0</v>
      </c>
      <c r="M47" s="23">
        <v>0</v>
      </c>
      <c r="N47" s="23"/>
      <c r="O47" s="23">
        <v>0</v>
      </c>
      <c r="P47" s="23">
        <v>0</v>
      </c>
      <c r="Q47" s="23">
        <v>0</v>
      </c>
      <c r="R47" s="23"/>
    </row>
    <row r="48" spans="1:18" ht="24" customHeight="1">
      <c r="A48" s="22" t="s">
        <v>162</v>
      </c>
      <c r="B48" s="22" t="s">
        <v>166</v>
      </c>
      <c r="C48" s="22" t="s">
        <v>167</v>
      </c>
      <c r="D48" s="22" t="s">
        <v>181</v>
      </c>
      <c r="E48" s="22" t="s">
        <v>69</v>
      </c>
      <c r="F48" s="22" t="s">
        <v>140</v>
      </c>
      <c r="G48" s="22" t="s">
        <v>183</v>
      </c>
      <c r="H48" s="23">
        <v>6197</v>
      </c>
      <c r="I48" s="23">
        <v>6197</v>
      </c>
      <c r="J48" s="23"/>
      <c r="K48" s="23">
        <v>0</v>
      </c>
      <c r="L48" s="23">
        <v>0</v>
      </c>
      <c r="M48" s="23">
        <v>0</v>
      </c>
      <c r="N48" s="23"/>
      <c r="O48" s="23">
        <v>0</v>
      </c>
      <c r="P48" s="23">
        <v>0</v>
      </c>
      <c r="Q48" s="23">
        <v>0</v>
      </c>
      <c r="R48" s="23"/>
    </row>
    <row r="49" spans="1:18" ht="24" customHeight="1">
      <c r="A49" s="22" t="s">
        <v>162</v>
      </c>
      <c r="B49" s="22" t="s">
        <v>168</v>
      </c>
      <c r="C49" s="22" t="s">
        <v>169</v>
      </c>
      <c r="D49" s="22" t="s">
        <v>181</v>
      </c>
      <c r="E49" s="22" t="s">
        <v>69</v>
      </c>
      <c r="F49" s="22" t="s">
        <v>140</v>
      </c>
      <c r="G49" s="22" t="s">
        <v>183</v>
      </c>
      <c r="H49" s="23">
        <v>4565</v>
      </c>
      <c r="I49" s="23">
        <v>4565</v>
      </c>
      <c r="J49" s="23"/>
      <c r="K49" s="23">
        <v>0</v>
      </c>
      <c r="L49" s="23">
        <v>0</v>
      </c>
      <c r="M49" s="23">
        <v>0</v>
      </c>
      <c r="N49" s="23"/>
      <c r="O49" s="23">
        <v>0</v>
      </c>
      <c r="P49" s="23">
        <v>0</v>
      </c>
      <c r="Q49" s="23">
        <v>0</v>
      </c>
      <c r="R49" s="23"/>
    </row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</sheetData>
  <sheetProtection formatCells="0" formatColumns="0" formatRows="0"/>
  <mergeCells count="24">
    <mergeCell ref="A2:R2"/>
    <mergeCell ref="G4:R4"/>
    <mergeCell ref="I5:J5"/>
    <mergeCell ref="K5:P5"/>
    <mergeCell ref="A6:A7"/>
    <mergeCell ref="B6:B7"/>
    <mergeCell ref="C6:C7"/>
    <mergeCell ref="D6:D7"/>
    <mergeCell ref="E6:E7"/>
    <mergeCell ref="F6:F7"/>
    <mergeCell ref="G5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5:R7"/>
    <mergeCell ref="A4:C5"/>
    <mergeCell ref="D4:F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penny</cp:lastModifiedBy>
  <dcterms:created xsi:type="dcterms:W3CDTF">2019-03-28T02:08:26Z</dcterms:created>
  <dcterms:modified xsi:type="dcterms:W3CDTF">2021-06-09T09:40:09Z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329530</vt:r8>
  </property>
  <property fmtid="{D5CDD505-2E9C-101B-9397-08002B2CF9AE}" pid="4" name="I">
    <vt:lpwstr>A1D2D7AE130746A59ABBA302E41190CB</vt:lpwstr>
  </property>
  <property fmtid="{D5CDD505-2E9C-101B-9397-08002B2CF9AE}" pid="5" name="KSOProductBuildV">
    <vt:lpwstr>2052-11.1.0.10356</vt:lpwstr>
  </property>
</Properties>
</file>