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9" activeTab="11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、重点项目预算的绩效目标表" sheetId="9" r:id="rId9"/>
    <sheet name="10、2020年部门（单位）整体绩效目标表" sheetId="10" r:id="rId10"/>
    <sheet name="11、2020年部门项目绩效目标汇总表" sheetId="11" r:id="rId11"/>
    <sheet name="12一般公共预算基本支出情况表" sheetId="12" r:id="rId12"/>
  </sheets>
  <definedNames>
    <definedName name="_xlnm.Print_Area" localSheetId="0">'1部门收支总体情况表的'!$A$1:$N$20</definedName>
    <definedName name="_xlnm.Print_Area" localSheetId="1">'2部门收入总体情况表的'!$A$1:$P$35</definedName>
    <definedName name="_xlnm.Print_Area" localSheetId="2">'3部门支出总体情况表的'!$A$1:$O$35</definedName>
    <definedName name="_xlnm.Print_Area" localSheetId="3">'4财政拨款收支总体情况表'!$A$1:$N$19</definedName>
    <definedName name="_xlnm.Print_Area" localSheetId="4">'5一般公共预算支出情况表'!$A$1:$AZ$37</definedName>
    <definedName name="_xlnm.Print_Area" localSheetId="5">'6支出预算经济分类汇总表'!$A$1:$R$60</definedName>
    <definedName name="_xlnm.Print_Area" localSheetId="7">'8政府性基金支出情况表'!$A$1:$AZ$8</definedName>
    <definedName name="_xlnm.Print_Titles" localSheetId="0">'1部门收支总体情况表的'!$1:8</definedName>
    <definedName name="_xlnm.Print_Titles" localSheetId="1">'2部门收入总体情况表的'!$1:6</definedName>
    <definedName name="_xlnm.Print_Titles" localSheetId="2">'3部门支出总体情况表的'!$1:6</definedName>
    <definedName name="_xlnm.Print_Titles" localSheetId="3">'4财政拨款收支总体情况表'!$1:8</definedName>
    <definedName name="_xlnm.Print_Titles" localSheetId="4">'5一般公共预算支出情况表'!$1:8</definedName>
    <definedName name="_xlnm.Print_Titles" localSheetId="5">'6支出预算经济分类汇总表'!$1:7</definedName>
    <definedName name="_xlnm.Print_Titles" localSheetId="7">'8政府性基金支出情况表'!$1:8</definedName>
    <definedName name="_xlnm.Print_Area" localSheetId="11">'12一般公共预算基本支出情况表'!$A$1:$R$57</definedName>
    <definedName name="_xlnm.Print_Titles" localSheetId="11">'12一般公共预算基本支出情况表'!$1:$8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<sst xmlns="http://schemas.openxmlformats.org/spreadsheetml/2006/main" count="1567" uniqueCount="356">
  <si>
    <t>预算01表</t>
  </si>
  <si>
    <t>2020年部门收支总体情况表</t>
  </si>
  <si>
    <t>单位名称 ：中国人民政治协商会议驻马店市委员会办公室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</si>
  <si>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</si>
  <si>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</si>
  <si>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</si>
  <si>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</si>
  <si>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</si>
  <si>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</si>
  <si>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2020年预算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</si>
  <si>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</si>
  <si>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</si>
  <si>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</si>
  <si>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</si>
  <si>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</si>
  <si>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</si>
  <si>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</si>
  <si>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</si>
  <si>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</si>
  <si>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</si>
  <si>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</si>
  <si>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</si>
  <si>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</si>
  <si>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</si>
  <si>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</si>
  <si>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</si>
  <si>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</si>
  <si>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</si>
  <si>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</si>
  <si>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</si>
  <si>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</si>
  <si>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</si>
  <si>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</si>
  <si>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</si>
  <si>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</si>
  <si>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</si>
  <si>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</si>
  <si>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</si>
  <si>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</si>
  <si>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</si>
  <si>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</si>
  <si>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</si>
  <si>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</si>
  <si>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</si>
  <si>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</si>
  <si>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</si>
  <si>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2020年部门收入总体情况表</t>
  </si>
  <si>
    <t>单位名称  ：中国人民政治协商会议驻马店市委员会办公室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</si>
  <si>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</si>
  <si>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</si>
  <si>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</si>
  <si>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</si>
  <si>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</si>
  <si>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</si>
  <si>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</si>
  <si>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</si>
  <si>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</si>
  <si>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012</t>
  </si>
  <si>
    <t>中国人民政治协商会议驻马店市委员会办公室</t>
  </si>
  <si>
    <t xml:space="preserve">  012001</t>
  </si>
  <si>
    <t xml:space="preserve">  中国人民政治协商会议驻马店市委员会办公室</t>
  </si>
  <si>
    <t>201</t>
  </si>
  <si>
    <t>02</t>
  </si>
  <si>
    <t>01</t>
  </si>
  <si>
    <t xml:space="preserve">    012001</t>
  </si>
  <si>
    <t xml:space="preserve">    行政运行（政协事务）</t>
  </si>
  <si>
    <t xml:space="preserve">    一般行政管理事务（政协事务）</t>
  </si>
  <si>
    <t>04</t>
  </si>
  <si>
    <t xml:space="preserve">    政协会议</t>
  </si>
  <si>
    <t>05</t>
  </si>
  <si>
    <t xml:space="preserve">    委员视察</t>
  </si>
  <si>
    <t>208</t>
  </si>
  <si>
    <t xml:space="preserve">    行政单位离退休</t>
  </si>
  <si>
    <t xml:space="preserve">    事业单位离退休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</si>
  <si>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</si>
  <si>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</si>
  <si>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</si>
  <si>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</si>
  <si>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</si>
  <si>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</si>
  <si>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</si>
  <si>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</si>
  <si>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</si>
  <si>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</si>
  <si>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012002</t>
  </si>
  <si>
    <t xml:space="preserve">  政协驻马店市委员会文史资料编辑室</t>
  </si>
  <si>
    <t>50</t>
  </si>
  <si>
    <t xml:space="preserve">    012002</t>
  </si>
  <si>
    <t xml:space="preserve">    事业运行（政协事务）</t>
  </si>
  <si>
    <t xml:space="preserve">    事业单位医疗</t>
  </si>
  <si>
    <t xml:space="preserve">  012003</t>
  </si>
  <si>
    <t xml:space="preserve">  政协驻马店市委员会机关后勤服务中心</t>
  </si>
  <si>
    <t xml:space="preserve">    012003</t>
  </si>
  <si>
    <t>预算03表</t>
  </si>
  <si>
    <t>2020年部门支出总体情况表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</si>
  <si>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</si>
  <si>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</si>
  <si>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</si>
  <si>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</si>
  <si>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</si>
  <si>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</si>
  <si>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</si>
  <si>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</si>
  <si>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</si>
  <si>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</si>
  <si>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</si>
  <si>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</si>
  <si>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</si>
  <si>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</si>
  <si>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</si>
  <si>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</si>
  <si>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</si>
  <si>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</si>
  <si>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</si>
  <si>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</si>
  <si>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</si>
  <si>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</si>
  <si>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</si>
  <si>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</si>
  <si>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</si>
  <si>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</si>
  <si>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</si>
  <si>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</si>
  <si>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</si>
  <si>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</si>
  <si>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</si>
  <si>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</si>
  <si>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</si>
  <si>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</si>
  <si>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</si>
  <si>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</si>
  <si>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</si>
  <si>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</si>
  <si>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</si>
  <si>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</si>
  <si>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</si>
  <si>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</si>
  <si>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</si>
  <si>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</si>
  <si>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</si>
  <si>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</si>
  <si>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</si>
  <si>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</si>
  <si>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2020支出预算经济分类汇总表 </t>
  </si>
  <si>
    <t>单位名称：中国人民政治协商会议驻马店市委员会办公室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</si>
  <si>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</si>
  <si>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</si>
  <si>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</si>
  <si>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</si>
  <si>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</si>
  <si>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</si>
  <si>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</si>
  <si>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</si>
  <si>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</si>
  <si>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中国人民政治协商会议驻马店市委员会办公室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</si>
  <si>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</si>
  <si>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</si>
  <si>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</si>
  <si>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</si>
  <si>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</si>
  <si>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</si>
  <si>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</si>
  <si>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</si>
  <si>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</si>
  <si>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</si>
  <si>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</si>
  <si>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</si>
  <si>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</si>
  <si>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</si>
  <si>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</si>
  <si>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</si>
  <si>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</si>
  <si>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</si>
  <si>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因公出国（境）费用</t>
  </si>
  <si>
    <t>维修(护)费</t>
  </si>
  <si>
    <t>09</t>
  </si>
  <si>
    <t>15</t>
  </si>
  <si>
    <t>会议费</t>
  </si>
  <si>
    <t>16</t>
  </si>
  <si>
    <t>培训费</t>
  </si>
  <si>
    <t>17</t>
  </si>
  <si>
    <t>公务接待费</t>
  </si>
  <si>
    <t>06</t>
  </si>
  <si>
    <t>26</t>
  </si>
  <si>
    <t>劳务费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</si>
  <si>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</si>
  <si>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</si>
  <si>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</si>
  <si>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</si>
  <si>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</si>
  <si>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</si>
  <si>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</si>
  <si>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</si>
  <si>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</si>
  <si>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</si>
  <si>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</si>
  <si>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</si>
  <si>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</si>
  <si>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</si>
  <si>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310</t>
  </si>
  <si>
    <t>办公设备购置</t>
  </si>
  <si>
    <t>503</t>
  </si>
  <si>
    <t>设备购置</t>
  </si>
  <si>
    <t>505</t>
  </si>
  <si>
    <t xml:space="preserve">工资福利支出 </t>
  </si>
  <si>
    <t xml:space="preserve">    政协驻马店市委员会文史资料编辑室</t>
  </si>
  <si>
    <t>绩效工资</t>
  </si>
  <si>
    <t xml:space="preserve">    政协驻马店市委员会机关后勤服务中心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</si>
  <si>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</si>
  <si>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</si>
  <si>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</si>
  <si>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</si>
  <si>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</si>
  <si>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</si>
  <si>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</si>
  <si>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</si>
  <si>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</si>
  <si>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</si>
  <si>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</si>
  <si>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</si>
  <si>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</si>
  <si>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重点项目支出</t>
  </si>
  <si>
    <t>重点项目预算的绩效目标表</t>
  </si>
  <si>
    <t>（2020年度）</t>
  </si>
  <si>
    <r>
      <rPr>
        <sz val="12"/>
        <rFont val="宋体"/>
        <charset val="134"/>
      </rPr>
      <t>填报单位：</t>
    </r>
    <r>
      <rPr>
        <sz val="12"/>
        <rFont val="宋体"/>
        <charset val="134"/>
      </rPr>
      <t xml:space="preserve">       </t>
    </r>
    <r>
      <rPr>
        <sz val="12"/>
        <rFont val="宋体"/>
        <charset val="134"/>
      </rPr>
      <t>市政协</t>
    </r>
    <r>
      <rPr>
        <sz val="12"/>
        <rFont val="宋体"/>
        <charset val="134"/>
      </rPr>
      <t xml:space="preserve">                                                                                      </t>
    </r>
    <r>
      <rPr>
        <sz val="12"/>
        <rFont val="宋体"/>
        <charset val="134"/>
      </rPr>
      <t>单位：元</t>
    </r>
  </si>
  <si>
    <t>项目名称</t>
  </si>
  <si>
    <t>主管部门</t>
  </si>
  <si>
    <r>
      <rPr>
        <sz val="12"/>
        <rFont val="宋体"/>
        <charset val="134"/>
      </rPr>
      <t>项目资金</t>
    </r>
    <r>
      <rPr>
        <sz val="12"/>
        <rFont val="宋体"/>
        <charset val="134"/>
      </rPr>
      <t xml:space="preserve">           </t>
    </r>
    <r>
      <rPr>
        <sz val="12"/>
        <rFont val="宋体"/>
        <charset val="134"/>
      </rPr>
      <t>（万元）</t>
    </r>
  </si>
  <si>
    <t>实施期资金总额：</t>
  </si>
  <si>
    <t xml:space="preserve">        其中：财政拨款  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</si>
  <si>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其中：财政拨款</t>
    </r>
  </si>
  <si>
    <r>
      <rPr>
        <sz val="12"/>
        <rFont val="宋体"/>
        <charset val="134"/>
      </rPr>
      <t xml:space="preserve">              </t>
    </r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</si>
  <si>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 xml:space="preserve">            </t>
    </r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</si>
  <si>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>绩</t>
    </r>
    <r>
      <rPr>
        <sz val="12"/>
        <rFont val="宋体"/>
        <charset val="134"/>
      </rPr>
      <t xml:space="preserve">                    </t>
    </r>
    <r>
      <rPr>
        <sz val="12"/>
        <rFont val="宋体"/>
        <charset val="134"/>
      </rPr>
      <t>效</t>
    </r>
    <r>
      <rPr>
        <sz val="12"/>
        <rFont val="宋体"/>
        <charset val="134"/>
      </rPr>
      <t xml:space="preserve">                       </t>
    </r>
    <r>
      <rPr>
        <sz val="12"/>
        <rFont val="宋体"/>
        <charset val="134"/>
      </rPr>
      <t>目</t>
    </r>
    <r>
      <rPr>
        <sz val="12"/>
        <rFont val="宋体"/>
        <charset val="134"/>
      </rPr>
      <t xml:space="preserve">                        </t>
    </r>
    <r>
      <rPr>
        <sz val="12"/>
        <rFont val="宋体"/>
        <charset val="134"/>
      </rPr>
      <t>标</t>
    </r>
  </si>
  <si>
    <t>实施期目标</t>
  </si>
  <si>
    <t xml:space="preserve">目标1:   市政协全会                                                             目标2：市政协常委会                                                                目标3：市政协双月协商座谈会、文史资料工作座谈会、宣传信息座谈会、县区主席座谈会、政协理论研讨会等                                                                        ...                                     
                          </t>
  </si>
  <si>
    <t xml:space="preserve">目标1:   市政协全会                                                             目标2：   市政协常委会                                                             目标3：市政协双月协商座谈会、文史资料工作座谈会、宣传信息座谈会、县区主席座谈会、政协理论研讨会等                                                                        ...     </t>
  </si>
  <si>
    <r>
      <rPr>
        <sz val="12"/>
        <rFont val="宋体"/>
        <charset val="134"/>
      </rPr>
      <t>绩</t>
    </r>
    <r>
      <rPr>
        <sz val="12"/>
        <rFont val="宋体"/>
        <charset val="134"/>
      </rPr>
      <t xml:space="preserve">                    </t>
    </r>
    <r>
      <rPr>
        <sz val="12"/>
        <rFont val="宋体"/>
        <charset val="134"/>
      </rPr>
      <t>效</t>
    </r>
    <r>
      <rPr>
        <sz val="12"/>
        <rFont val="宋体"/>
        <charset val="134"/>
      </rPr>
      <t xml:space="preserve">                       </t>
    </r>
    <r>
      <rPr>
        <sz val="12"/>
        <rFont val="宋体"/>
        <charset val="134"/>
      </rPr>
      <t>指</t>
    </r>
    <r>
      <rPr>
        <sz val="12"/>
        <rFont val="宋体"/>
        <charset val="134"/>
      </rPr>
      <t xml:space="preserve">                        </t>
    </r>
    <r>
      <rPr>
        <sz val="12"/>
        <rFont val="宋体"/>
        <charset val="134"/>
      </rPr>
      <t>标</t>
    </r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</si>
  <si>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</si>
  <si>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</si>
  <si>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</si>
  <si>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</si>
  <si>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</si>
  <si>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</si>
  <si>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</si>
  <si>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用于办公用品、差旅费</t>
  </si>
  <si>
    <t>用于办公用品、差旅费、租车费</t>
  </si>
  <si>
    <t>指标2：</t>
  </si>
  <si>
    <t>用于 文印费</t>
  </si>
  <si>
    <t>用于会议文印费</t>
  </si>
  <si>
    <t>...</t>
  </si>
  <si>
    <t>用于酒店会议费</t>
  </si>
  <si>
    <t>质量指标</t>
  </si>
  <si>
    <t>严格执行政府会计制度</t>
  </si>
  <si>
    <t>按照会议费文件规定执行</t>
  </si>
  <si>
    <t>按照会议费文件规定认真执行</t>
  </si>
  <si>
    <t>会计核算真实、完整、及时</t>
  </si>
  <si>
    <t>时效指标</t>
  </si>
  <si>
    <t>2020年底完成</t>
  </si>
  <si>
    <t>2020年年底完成</t>
  </si>
  <si>
    <t>专项资金及时到位</t>
  </si>
  <si>
    <t>成本指标</t>
  </si>
  <si>
    <t>按预算安排拨入资金</t>
  </si>
  <si>
    <t>效益指标</t>
  </si>
  <si>
    <r>
      <rPr>
        <sz val="12"/>
        <rFont val="宋体"/>
        <charset val="134"/>
      </rPr>
      <t>经济效益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指标</t>
    </r>
  </si>
  <si>
    <t>较好完成预算绩效目标</t>
  </si>
  <si>
    <t>经济效益</t>
  </si>
  <si>
    <r>
      <rPr>
        <sz val="12"/>
        <rFont val="宋体"/>
        <charset val="134"/>
      </rPr>
      <t>社会效益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指标</t>
    </r>
  </si>
  <si>
    <t>委员及社会群众满意</t>
  </si>
  <si>
    <t>社会效益</t>
  </si>
  <si>
    <t>提高财政办事效率</t>
  </si>
  <si>
    <r>
      <rPr>
        <sz val="12"/>
        <rFont val="宋体"/>
        <charset val="134"/>
      </rPr>
      <t>生态效益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指标</t>
    </r>
  </si>
  <si>
    <t>环境效益</t>
  </si>
  <si>
    <t xml:space="preserve">可持续影响  指标    </t>
  </si>
  <si>
    <t>保障财政资金的合理使用</t>
  </si>
  <si>
    <t>可持续影响效益</t>
  </si>
  <si>
    <t>满意度指标</t>
  </si>
  <si>
    <r>
      <rPr>
        <sz val="12"/>
        <rFont val="宋体"/>
        <charset val="134"/>
      </rPr>
      <t>服务对象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满意度指标</t>
    </r>
  </si>
  <si>
    <t>委员满意</t>
  </si>
  <si>
    <t>服务对象满意度指标</t>
  </si>
  <si>
    <t>群众满意</t>
  </si>
  <si>
    <t>提案办理单位满意</t>
  </si>
  <si>
    <t>表十</t>
  </si>
  <si>
    <t>2020年部门（单位）整体绩效目标表</t>
  </si>
  <si>
    <t>单位名称：</t>
  </si>
  <si>
    <t>单位：万元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</si>
  <si>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</si>
  <si>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</si>
  <si>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</si>
  <si>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</si>
  <si>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</si>
  <si>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</si>
  <si>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</si>
  <si>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</si>
  <si>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其他资金</t>
  </si>
  <si>
    <t>任务1</t>
  </si>
  <si>
    <t>任务2</t>
  </si>
  <si>
    <t>调研视察经费</t>
  </si>
  <si>
    <t>任务3</t>
  </si>
  <si>
    <t>一般行政管理事务</t>
  </si>
  <si>
    <t>任务4</t>
  </si>
  <si>
    <t>退休费、各类保险、公积金等</t>
  </si>
  <si>
    <t>任务5</t>
  </si>
  <si>
    <t>任务6</t>
  </si>
  <si>
    <t>金额合计</t>
  </si>
  <si>
    <t>年度
总体
目标</t>
  </si>
  <si>
    <t xml:space="preserve">
 1.单位人员的工资及福利按时发放到位，各类保险及公积金征缴到位；2.保障机关的办公经费正常运转；3.根据本年度预算，认真做好各类会议、调研视察活动等项目经费的执行。</t>
  </si>
  <si>
    <t>年
度
绩
效
指
标</t>
  </si>
  <si>
    <t>4次常委会，1次全会及各类调研视察活动</t>
  </si>
  <si>
    <t>完成会议33次及调研视察活动多次</t>
  </si>
  <si>
    <t>效果100%</t>
  </si>
  <si>
    <t>按照财务制度要求，严格审核预算资金的每一项支出</t>
  </si>
  <si>
    <t>按时完成，社会关注度高</t>
  </si>
  <si>
    <t>一类会议每人每天460元，二类会议每人每人400元，三类会议每人每天300元。</t>
  </si>
  <si>
    <t>根据会议费文件标准执行</t>
  </si>
  <si>
    <t>经济效益
指标</t>
  </si>
  <si>
    <t>社会影响力增大</t>
  </si>
  <si>
    <t>社会效益
指标</t>
  </si>
  <si>
    <t>社会关注度较高</t>
  </si>
  <si>
    <t>助推经济社会更好的发展</t>
  </si>
  <si>
    <t>生态效益
指标</t>
  </si>
  <si>
    <t>可持续影响
指标</t>
  </si>
  <si>
    <t>根据年初工作计划安排圆满完成本年度工作</t>
  </si>
  <si>
    <t>满意度
指标</t>
  </si>
  <si>
    <t>服务对象
满意度指标</t>
  </si>
  <si>
    <t>社会满意、群众满意、委员满意</t>
  </si>
  <si>
    <t>表十一</t>
  </si>
  <si>
    <t>2020年部门项目绩效目标汇总表</t>
  </si>
  <si>
    <t>单位编码 （项目编码）</t>
  </si>
  <si>
    <t>项目单位  （项目名称）</t>
  </si>
  <si>
    <t>项目金额（万元）</t>
  </si>
  <si>
    <t>绩效目标</t>
  </si>
  <si>
    <t>资金总额</t>
  </si>
  <si>
    <t>财政性
资金</t>
  </si>
  <si>
    <t>4次常委会、一次全会、二类会议12次、三类会议15次</t>
  </si>
  <si>
    <t>提高委员参政履职水平</t>
  </si>
  <si>
    <t>调研约20次、视察活动4次</t>
  </si>
  <si>
    <t>按规定认真完成</t>
  </si>
  <si>
    <t>规范合理</t>
  </si>
  <si>
    <t>依照年初工作计划按时完成</t>
  </si>
  <si>
    <t>单位购岗人员经费、驻村扶贫工作的开展，各类报刊征订及文史资料的编辑</t>
  </si>
  <si>
    <t>完成报刊征订600份，保障机关各项工作顺利开展</t>
  </si>
  <si>
    <t>保障机关各项工作正常运转</t>
  </si>
  <si>
    <t>有成效</t>
  </si>
  <si>
    <t>助推脱贫攻坚工作，文史馆、网站维护及委员履职平台的维护</t>
  </si>
  <si>
    <t>规范</t>
  </si>
  <si>
    <t xml:space="preserve">2020一般公共预算基本支出情况表 </t>
  </si>
  <si>
    <t>2020年</t>
  </si>
  <si>
    <t>非税收入</t>
  </si>
  <si>
    <t>上级专项转移支付</t>
  </si>
  <si>
    <t>上年一般公共预算结转</t>
  </si>
  <si>
    <t>本级财力</t>
  </si>
  <si>
    <t>一般转移支付</t>
  </si>
  <si>
    <t xml:space="preserve">小计 </t>
  </si>
  <si>
    <t>罚没收入</t>
  </si>
  <si>
    <t>其他非税收入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</si>
</sst>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0"/>
    <numFmt numFmtId="178" formatCode="0000"/>
    <numFmt numFmtId="179" formatCode="#,##0.0_);[Red]\(#,##0.0\)"/>
    <numFmt numFmtId="180" formatCode="* #,##0.00;* \-#,##0.00;* &quot;&quot;??;@"/>
    <numFmt numFmtId="181" formatCode="#,##0_ "/>
    <numFmt numFmtId="182" formatCode="#,##0.0000"/>
  </numFmts>
  <fonts count="35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22"/>
      <color rgb="FF000000"/>
      <name val="方正小标宋简体"/>
      <charset val="134"/>
    </font>
    <font>
      <sz val="9"/>
      <color rgb="FF000000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9" borderId="2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22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20" borderId="24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5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1" fillId="0" borderId="0" xfId="78" applyFont="1" applyFill="1">
      <alignment vertical="center"/>
    </xf>
    <xf numFmtId="0" fontId="0" fillId="0" borderId="0" xfId="78">
      <alignment vertical="center"/>
    </xf>
    <xf numFmtId="0" fontId="2" fillId="0" borderId="0" xfId="0" applyFont="1" applyFill="1" applyAlignment="1">
      <alignment vertical="center"/>
    </xf>
    <xf numFmtId="0" fontId="3" fillId="0" borderId="0" xfId="78" applyFont="1" applyAlignment="1">
      <alignment horizontal="center" vertical="center"/>
    </xf>
    <xf numFmtId="0" fontId="0" fillId="0" borderId="0" xfId="78" applyFill="1">
      <alignment vertical="center"/>
    </xf>
    <xf numFmtId="0" fontId="0" fillId="0" borderId="1" xfId="78" applyBorder="1" applyAlignment="1">
      <alignment horizontal="center" vertical="center"/>
    </xf>
    <xf numFmtId="0" fontId="0" fillId="0" borderId="2" xfId="78" applyBorder="1" applyAlignment="1">
      <alignment horizontal="center" vertical="center"/>
    </xf>
    <xf numFmtId="0" fontId="0" fillId="0" borderId="3" xfId="78" applyBorder="1" applyAlignment="1">
      <alignment horizontal="center" vertical="center"/>
    </xf>
    <xf numFmtId="0" fontId="1" fillId="0" borderId="1" xfId="78" applyFont="1" applyBorder="1" applyAlignment="1">
      <alignment horizontal="center" vertical="center"/>
    </xf>
    <xf numFmtId="0" fontId="1" fillId="0" borderId="2" xfId="78" applyFont="1" applyBorder="1" applyAlignment="1">
      <alignment horizontal="center" vertical="center"/>
    </xf>
    <xf numFmtId="0" fontId="1" fillId="0" borderId="3" xfId="78" applyFont="1" applyBorder="1" applyAlignment="1">
      <alignment horizontal="center" vertical="center"/>
    </xf>
    <xf numFmtId="0" fontId="0" fillId="0" borderId="4" xfId="78" applyFont="1" applyBorder="1" applyAlignment="1">
      <alignment horizontal="center" vertical="center"/>
    </xf>
    <xf numFmtId="0" fontId="0" fillId="0" borderId="5" xfId="78" applyBorder="1" applyAlignment="1">
      <alignment horizontal="center" vertical="center"/>
    </xf>
    <xf numFmtId="0" fontId="0" fillId="0" borderId="6" xfId="78" applyBorder="1" applyAlignment="1">
      <alignment horizontal="center" vertical="center"/>
    </xf>
    <xf numFmtId="0" fontId="0" fillId="0" borderId="7" xfId="78" applyBorder="1" applyAlignment="1">
      <alignment horizontal="center" vertical="center"/>
    </xf>
    <xf numFmtId="0" fontId="0" fillId="0" borderId="8" xfId="78" applyBorder="1" applyAlignment="1">
      <alignment horizontal="center" vertical="center"/>
    </xf>
    <xf numFmtId="0" fontId="1" fillId="0" borderId="6" xfId="78" applyFont="1" applyBorder="1" applyAlignment="1">
      <alignment horizontal="center" vertical="center"/>
    </xf>
    <xf numFmtId="0" fontId="1" fillId="0" borderId="7" xfId="78" applyFont="1" applyBorder="1" applyAlignment="1">
      <alignment horizontal="center" vertical="center"/>
    </xf>
    <xf numFmtId="0" fontId="1" fillId="0" borderId="8" xfId="78" applyFont="1" applyBorder="1" applyAlignment="1">
      <alignment horizontal="center" vertical="center"/>
    </xf>
    <xf numFmtId="0" fontId="1" fillId="0" borderId="9" xfId="78" applyFont="1" applyBorder="1" applyAlignment="1">
      <alignment horizontal="center" vertical="center"/>
    </xf>
    <xf numFmtId="0" fontId="1" fillId="0" borderId="10" xfId="78" applyFont="1" applyBorder="1" applyAlignment="1">
      <alignment horizontal="center" vertical="center"/>
    </xf>
    <xf numFmtId="0" fontId="0" fillId="0" borderId="10" xfId="78" applyBorder="1" applyAlignment="1">
      <alignment horizontal="center" vertical="center"/>
    </xf>
    <xf numFmtId="0" fontId="1" fillId="0" borderId="11" xfId="78" applyFont="1" applyBorder="1" applyAlignment="1">
      <alignment horizontal="center" vertical="center"/>
    </xf>
    <xf numFmtId="0" fontId="1" fillId="0" borderId="12" xfId="78" applyFont="1" applyBorder="1" applyAlignment="1">
      <alignment horizontal="center" vertical="center"/>
    </xf>
    <xf numFmtId="49" fontId="1" fillId="0" borderId="10" xfId="78" applyNumberFormat="1" applyFont="1" applyFill="1" applyBorder="1">
      <alignment vertical="center"/>
    </xf>
    <xf numFmtId="176" fontId="1" fillId="0" borderId="10" xfId="78" applyNumberFormat="1" applyFont="1" applyFill="1" applyBorder="1" applyAlignment="1">
      <alignment horizontal="right" vertical="center"/>
    </xf>
    <xf numFmtId="0" fontId="1" fillId="0" borderId="4" xfId="78" applyFont="1" applyBorder="1" applyAlignment="1">
      <alignment horizontal="center" vertical="center" wrapText="1"/>
    </xf>
    <xf numFmtId="0" fontId="1" fillId="0" borderId="13" xfId="78" applyFont="1" applyBorder="1" applyAlignment="1">
      <alignment horizontal="center" vertical="center" wrapText="1"/>
    </xf>
    <xf numFmtId="0" fontId="1" fillId="0" borderId="5" xfId="78" applyFont="1" applyBorder="1" applyAlignment="1">
      <alignment horizontal="center" vertical="center" wrapText="1"/>
    </xf>
    <xf numFmtId="0" fontId="1" fillId="0" borderId="10" xfId="78" applyFont="1" applyBorder="1" applyAlignment="1">
      <alignment horizontal="center" vertical="center" wrapText="1"/>
    </xf>
    <xf numFmtId="0" fontId="1" fillId="0" borderId="9" xfId="78" applyFont="1" applyBorder="1" applyAlignment="1">
      <alignment horizontal="center" vertical="center" wrapText="1"/>
    </xf>
    <xf numFmtId="0" fontId="1" fillId="0" borderId="12" xfId="78" applyFont="1" applyBorder="1" applyAlignment="1">
      <alignment horizontal="center" vertical="center" wrapText="1"/>
    </xf>
    <xf numFmtId="0" fontId="1" fillId="0" borderId="0" xfId="78" applyFont="1">
      <alignment vertical="center"/>
    </xf>
    <xf numFmtId="0" fontId="4" fillId="0" borderId="0" xfId="78" applyFont="1">
      <alignment vertical="center"/>
    </xf>
    <xf numFmtId="0" fontId="0" fillId="0" borderId="13" xfId="78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0" xfId="70" applyFont="1" applyFill="1" applyAlignment="1">
      <alignment horizontal="right"/>
    </xf>
    <xf numFmtId="0" fontId="0" fillId="0" borderId="0" xfId="70"/>
    <xf numFmtId="177" fontId="8" fillId="0" borderId="0" xfId="70" applyNumberFormat="1" applyFont="1" applyFill="1" applyAlignment="1">
      <alignment horizontal="center" vertical="center" wrapText="1"/>
    </xf>
    <xf numFmtId="178" fontId="1" fillId="0" borderId="0" xfId="70" applyNumberFormat="1" applyFont="1" applyFill="1" applyAlignment="1">
      <alignment horizontal="center" vertical="center"/>
    </xf>
    <xf numFmtId="49" fontId="1" fillId="0" borderId="0" xfId="70" applyNumberFormat="1" applyFont="1" applyFill="1" applyAlignment="1">
      <alignment horizontal="right" vertical="center"/>
    </xf>
    <xf numFmtId="0" fontId="1" fillId="0" borderId="0" xfId="70" applyNumberFormat="1" applyFont="1" applyFill="1" applyAlignment="1" applyProtection="1">
      <alignment vertical="center" wrapText="1"/>
    </xf>
    <xf numFmtId="179" fontId="1" fillId="0" borderId="0" xfId="70" applyNumberFormat="1" applyFont="1" applyFill="1" applyAlignment="1">
      <alignment vertical="center"/>
    </xf>
    <xf numFmtId="180" fontId="3" fillId="0" borderId="0" xfId="70" applyNumberFormat="1" applyFont="1" applyFill="1" applyAlignment="1" applyProtection="1">
      <alignment horizontal="center" vertical="center"/>
    </xf>
    <xf numFmtId="177" fontId="1" fillId="0" borderId="7" xfId="70" applyNumberFormat="1" applyFont="1" applyFill="1" applyBorder="1" applyAlignment="1">
      <alignment horizontal="left" vertical="center"/>
    </xf>
    <xf numFmtId="177" fontId="1" fillId="2" borderId="7" xfId="70" applyNumberFormat="1" applyFont="1" applyFill="1" applyBorder="1" applyAlignment="1">
      <alignment horizontal="left" vertical="center"/>
    </xf>
    <xf numFmtId="0" fontId="1" fillId="0" borderId="10" xfId="70" applyNumberFormat="1" applyFont="1" applyFill="1" applyBorder="1" applyAlignment="1" applyProtection="1">
      <alignment horizontal="centerContinuous" vertical="center"/>
    </xf>
    <xf numFmtId="0" fontId="1" fillId="0" borderId="13" xfId="70" applyNumberFormat="1" applyFont="1" applyFill="1" applyBorder="1" applyAlignment="1" applyProtection="1">
      <alignment horizontal="center" vertical="center" wrapText="1"/>
    </xf>
    <xf numFmtId="0" fontId="1" fillId="0" borderId="10" xfId="70" applyNumberFormat="1" applyFont="1" applyFill="1" applyBorder="1" applyAlignment="1" applyProtection="1">
      <alignment horizontal="center" vertical="center" wrapText="1"/>
    </xf>
    <xf numFmtId="0" fontId="11" fillId="0" borderId="10" xfId="70" applyNumberFormat="1" applyFont="1" applyFill="1" applyBorder="1" applyAlignment="1" applyProtection="1">
      <alignment horizontal="centerContinuous" vertical="center"/>
    </xf>
    <xf numFmtId="177" fontId="1" fillId="0" borderId="10" xfId="70" applyNumberFormat="1" applyFont="1" applyFill="1" applyBorder="1" applyAlignment="1">
      <alignment horizontal="center" vertical="center"/>
    </xf>
    <xf numFmtId="178" fontId="1" fillId="0" borderId="10" xfId="70" applyNumberFormat="1" applyFont="1" applyFill="1" applyBorder="1" applyAlignment="1">
      <alignment horizontal="center" vertical="center"/>
    </xf>
    <xf numFmtId="0" fontId="1" fillId="0" borderId="10" xfId="70" applyNumberFormat="1" applyFont="1" applyFill="1" applyBorder="1" applyAlignment="1">
      <alignment horizontal="center" vertical="center" wrapText="1"/>
    </xf>
    <xf numFmtId="177" fontId="1" fillId="0" borderId="9" xfId="70" applyNumberFormat="1" applyFont="1" applyBorder="1" applyAlignment="1">
      <alignment horizontal="center" vertical="center"/>
    </xf>
    <xf numFmtId="178" fontId="1" fillId="0" borderId="9" xfId="70" applyNumberFormat="1" applyFont="1" applyFill="1" applyBorder="1" applyAlignment="1">
      <alignment horizontal="center" vertical="center"/>
    </xf>
    <xf numFmtId="0" fontId="1" fillId="0" borderId="9" xfId="70" applyNumberFormat="1" applyFont="1" applyFill="1" applyBorder="1" applyAlignment="1">
      <alignment horizontal="center" vertical="center"/>
    </xf>
    <xf numFmtId="0" fontId="1" fillId="0" borderId="9" xfId="70" applyNumberFormat="1" applyFont="1" applyFill="1" applyBorder="1" applyAlignment="1" applyProtection="1">
      <alignment horizontal="center" vertical="center" wrapText="1"/>
    </xf>
    <xf numFmtId="49" fontId="8" fillId="0" borderId="10" xfId="70" applyNumberFormat="1" applyFont="1" applyFill="1" applyBorder="1" applyAlignment="1" applyProtection="1">
      <alignment horizontal="left" vertical="center"/>
    </xf>
    <xf numFmtId="181" fontId="8" fillId="0" borderId="10" xfId="70" applyNumberFormat="1" applyFont="1" applyFill="1" applyBorder="1" applyAlignment="1" applyProtection="1">
      <alignment horizontal="right" vertical="center"/>
    </xf>
    <xf numFmtId="0" fontId="1" fillId="0" borderId="0" xfId="70" applyFont="1" applyAlignment="1">
      <alignment horizontal="center" vertical="center"/>
    </xf>
    <xf numFmtId="0" fontId="1" fillId="0" borderId="7" xfId="70" applyFont="1" applyFill="1" applyBorder="1" applyAlignment="1">
      <alignment horizontal="center" vertical="center"/>
    </xf>
    <xf numFmtId="0" fontId="11" fillId="0" borderId="5" xfId="70" applyNumberFormat="1" applyFont="1" applyFill="1" applyBorder="1" applyAlignment="1" applyProtection="1">
      <alignment horizontal="center" vertical="center" wrapText="1"/>
    </xf>
    <xf numFmtId="0" fontId="11" fillId="0" borderId="13" xfId="70" applyNumberFormat="1" applyFont="1" applyFill="1" applyBorder="1" applyAlignment="1" applyProtection="1">
      <alignment horizontal="center" vertical="center" wrapText="1"/>
    </xf>
    <xf numFmtId="0" fontId="1" fillId="0" borderId="12" xfId="70" applyNumberFormat="1" applyFont="1" applyFill="1" applyBorder="1" applyAlignment="1" applyProtection="1">
      <alignment horizontal="center" vertical="center"/>
    </xf>
    <xf numFmtId="0" fontId="1" fillId="0" borderId="11" xfId="70" applyNumberFormat="1" applyFont="1" applyFill="1" applyBorder="1" applyAlignment="1" applyProtection="1">
      <alignment horizontal="center" vertical="center" wrapText="1"/>
    </xf>
    <xf numFmtId="0" fontId="1" fillId="0" borderId="12" xfId="70" applyNumberFormat="1" applyFont="1" applyFill="1" applyBorder="1" applyAlignment="1" applyProtection="1">
      <alignment horizontal="center" vertical="center" wrapText="1"/>
    </xf>
    <xf numFmtId="182" fontId="8" fillId="0" borderId="10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12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10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>
      <alignment vertical="center"/>
    </xf>
    <xf numFmtId="3" fontId="1" fillId="0" borderId="10" xfId="0" applyNumberFormat="1" applyFont="1" applyFill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9" fontId="1" fillId="0" borderId="0" xfId="74" applyNumberFormat="1" applyFont="1" applyFill="1" applyAlignment="1" applyProtection="1">
      <alignment horizontal="center" vertical="center"/>
    </xf>
    <xf numFmtId="179" fontId="1" fillId="0" borderId="7" xfId="74" applyNumberFormat="1" applyFont="1" applyFill="1" applyBorder="1" applyAlignment="1" applyProtection="1">
      <alignment horizontal="center" vertical="center"/>
    </xf>
    <xf numFmtId="0" fontId="8" fillId="0" borderId="0" xfId="73" applyFill="1"/>
    <xf numFmtId="0" fontId="8" fillId="0" borderId="0" xfId="73"/>
    <xf numFmtId="180" fontId="8" fillId="0" borderId="0" xfId="73" applyNumberFormat="1" applyFont="1" applyFill="1" applyAlignment="1" applyProtection="1">
      <alignment vertical="center" wrapText="1"/>
    </xf>
    <xf numFmtId="180" fontId="1" fillId="0" borderId="0" xfId="73" applyNumberFormat="1" applyFont="1" applyFill="1" applyAlignment="1" applyProtection="1">
      <alignment horizontal="right" vertical="center"/>
    </xf>
    <xf numFmtId="179" fontId="1" fillId="0" borderId="0" xfId="73" applyNumberFormat="1" applyFont="1" applyFill="1" applyAlignment="1" applyProtection="1">
      <alignment horizontal="right" vertical="center"/>
    </xf>
    <xf numFmtId="179" fontId="1" fillId="0" borderId="0" xfId="73" applyNumberFormat="1" applyFont="1" applyFill="1" applyAlignment="1" applyProtection="1">
      <alignment vertical="center"/>
    </xf>
    <xf numFmtId="180" fontId="3" fillId="0" borderId="0" xfId="73" applyNumberFormat="1" applyFont="1" applyFill="1" applyAlignment="1" applyProtection="1">
      <alignment horizontal="center" vertical="center"/>
    </xf>
    <xf numFmtId="180" fontId="1" fillId="0" borderId="7" xfId="73" applyNumberFormat="1" applyFont="1" applyFill="1" applyBorder="1" applyAlignment="1" applyProtection="1">
      <alignment horizontal="left" vertical="center"/>
    </xf>
    <xf numFmtId="180" fontId="1" fillId="2" borderId="7" xfId="73" applyNumberFormat="1" applyFont="1" applyFill="1" applyBorder="1" applyAlignment="1" applyProtection="1">
      <alignment horizontal="left" vertical="center"/>
    </xf>
    <xf numFmtId="180" fontId="1" fillId="0" borderId="10" xfId="73" applyNumberFormat="1" applyFont="1" applyFill="1" applyBorder="1" applyAlignment="1" applyProtection="1">
      <alignment horizontal="centerContinuous" vertical="center"/>
    </xf>
    <xf numFmtId="180" fontId="1" fillId="0" borderId="4" xfId="73" applyNumberFormat="1" applyFont="1" applyFill="1" applyBorder="1" applyAlignment="1" applyProtection="1">
      <alignment horizontal="centerContinuous" vertical="center"/>
    </xf>
    <xf numFmtId="180" fontId="1" fillId="0" borderId="10" xfId="73" applyNumberFormat="1" applyFont="1" applyFill="1" applyBorder="1" applyAlignment="1" applyProtection="1">
      <alignment horizontal="center" vertical="center"/>
    </xf>
    <xf numFmtId="180" fontId="1" fillId="0" borderId="9" xfId="73" applyNumberFormat="1" applyFont="1" applyFill="1" applyBorder="1" applyAlignment="1" applyProtection="1">
      <alignment horizontal="center" vertical="center" wrapText="1"/>
    </xf>
    <xf numFmtId="180" fontId="1" fillId="0" borderId="21" xfId="73" applyNumberFormat="1" applyFont="1" applyFill="1" applyBorder="1" applyAlignment="1" applyProtection="1">
      <alignment horizontal="center" vertical="center" wrapText="1"/>
    </xf>
    <xf numFmtId="179" fontId="1" fillId="0" borderId="10" xfId="73" applyNumberFormat="1" applyFont="1" applyFill="1" applyBorder="1" applyAlignment="1" applyProtection="1">
      <alignment horizontal="center" vertical="center"/>
    </xf>
    <xf numFmtId="0" fontId="8" fillId="0" borderId="11" xfId="73" applyFill="1" applyBorder="1" applyAlignment="1">
      <alignment horizontal="center" vertical="center" wrapText="1"/>
    </xf>
    <xf numFmtId="49" fontId="8" fillId="0" borderId="10" xfId="73" applyNumberFormat="1" applyFill="1" applyBorder="1" applyAlignment="1">
      <alignment horizontal="center" vertical="center" wrapText="1"/>
    </xf>
    <xf numFmtId="49" fontId="8" fillId="0" borderId="10" xfId="73" applyNumberFormat="1" applyFont="1" applyFill="1" applyBorder="1" applyAlignment="1" applyProtection="1">
      <alignment horizontal="center" vertical="center" wrapText="1"/>
    </xf>
    <xf numFmtId="0" fontId="8" fillId="0" borderId="12" xfId="73" applyFill="1" applyBorder="1" applyAlignment="1">
      <alignment horizontal="center" vertical="center" wrapText="1"/>
    </xf>
    <xf numFmtId="0" fontId="8" fillId="0" borderId="10" xfId="73" applyFill="1" applyBorder="1" applyAlignment="1">
      <alignment horizontal="center" vertical="center" wrapText="1"/>
    </xf>
    <xf numFmtId="49" fontId="8" fillId="0" borderId="10" xfId="73" applyNumberFormat="1" applyFont="1" applyFill="1" applyBorder="1" applyAlignment="1">
      <alignment horizontal="center" vertical="center" wrapText="1"/>
    </xf>
    <xf numFmtId="180" fontId="1" fillId="0" borderId="10" xfId="73" applyNumberFormat="1" applyFont="1" applyFill="1" applyBorder="1" applyAlignment="1" applyProtection="1">
      <alignment vertical="center"/>
    </xf>
    <xf numFmtId="176" fontId="8" fillId="0" borderId="9" xfId="73" applyNumberFormat="1" applyFont="1" applyFill="1" applyBorder="1" applyAlignment="1" applyProtection="1">
      <alignment horizontal="right" vertical="center"/>
    </xf>
    <xf numFmtId="0" fontId="8" fillId="0" borderId="5" xfId="73" applyFont="1" applyFill="1" applyBorder="1" applyAlignment="1">
      <alignment horizontal="left" vertical="center" wrapText="1"/>
    </xf>
    <xf numFmtId="176" fontId="8" fillId="0" borderId="10" xfId="73" applyNumberFormat="1" applyFont="1" applyFill="1" applyBorder="1" applyAlignment="1" applyProtection="1">
      <alignment horizontal="right" vertical="center"/>
    </xf>
    <xf numFmtId="176" fontId="8" fillId="0" borderId="10" xfId="73" applyNumberFormat="1" applyFill="1" applyBorder="1" applyAlignment="1">
      <alignment horizontal="right" vertical="center"/>
    </xf>
    <xf numFmtId="49" fontId="8" fillId="0" borderId="10" xfId="73" applyNumberFormat="1" applyFill="1" applyBorder="1" applyAlignment="1">
      <alignment vertical="center"/>
    </xf>
    <xf numFmtId="49" fontId="1" fillId="0" borderId="5" xfId="73" applyNumberFormat="1" applyFont="1" applyFill="1" applyBorder="1" applyAlignment="1">
      <alignment horizontal="left" vertical="center"/>
    </xf>
    <xf numFmtId="0" fontId="8" fillId="0" borderId="10" xfId="73" applyFont="1" applyFill="1" applyBorder="1" applyAlignment="1">
      <alignment vertical="center" wrapText="1"/>
    </xf>
    <xf numFmtId="180" fontId="1" fillId="0" borderId="5" xfId="73" applyNumberFormat="1" applyFont="1" applyFill="1" applyBorder="1" applyAlignment="1" applyProtection="1">
      <alignment vertical="center"/>
    </xf>
    <xf numFmtId="49" fontId="8" fillId="0" borderId="10" xfId="73" applyNumberFormat="1" applyFont="1" applyFill="1" applyBorder="1" applyAlignment="1">
      <alignment vertical="center" wrapText="1"/>
    </xf>
    <xf numFmtId="3" fontId="1" fillId="0" borderId="5" xfId="73" applyNumberFormat="1" applyFont="1" applyFill="1" applyBorder="1" applyAlignment="1" applyProtection="1">
      <alignment vertical="center"/>
    </xf>
    <xf numFmtId="181" fontId="8" fillId="0" borderId="12" xfId="73" applyNumberFormat="1" applyFont="1" applyFill="1" applyBorder="1" applyAlignment="1" applyProtection="1">
      <alignment horizontal="right" vertical="center"/>
    </xf>
    <xf numFmtId="176" fontId="8" fillId="0" borderId="12" xfId="73" applyNumberFormat="1" applyFont="1" applyFill="1" applyBorder="1" applyAlignment="1" applyProtection="1">
      <alignment horizontal="right" vertical="center"/>
    </xf>
    <xf numFmtId="181" fontId="8" fillId="0" borderId="10" xfId="73" applyNumberFormat="1" applyFont="1" applyFill="1" applyBorder="1" applyAlignment="1" applyProtection="1">
      <alignment horizontal="right" vertical="center"/>
    </xf>
    <xf numFmtId="181" fontId="8" fillId="0" borderId="9" xfId="73" applyNumberFormat="1" applyFont="1" applyFill="1" applyBorder="1" applyAlignment="1" applyProtection="1">
      <alignment horizontal="right" vertical="center"/>
    </xf>
    <xf numFmtId="3" fontId="8" fillId="0" borderId="12" xfId="73" applyNumberFormat="1" applyFont="1" applyFill="1" applyBorder="1" applyAlignment="1" applyProtection="1">
      <alignment horizontal="right" vertical="center"/>
    </xf>
    <xf numFmtId="180" fontId="1" fillId="0" borderId="4" xfId="73" applyNumberFormat="1" applyFont="1" applyFill="1" applyBorder="1" applyAlignment="1" applyProtection="1">
      <alignment horizontal="center" vertical="center"/>
    </xf>
    <xf numFmtId="180" fontId="1" fillId="0" borderId="13" xfId="73" applyNumberFormat="1" applyFont="1" applyFill="1" applyBorder="1" applyAlignment="1" applyProtection="1">
      <alignment horizontal="center" vertical="center"/>
    </xf>
    <xf numFmtId="180" fontId="1" fillId="0" borderId="2" xfId="73" applyNumberFormat="1" applyFont="1" applyFill="1" applyBorder="1" applyAlignment="1" applyProtection="1">
      <alignment vertical="center"/>
    </xf>
    <xf numFmtId="3" fontId="8" fillId="0" borderId="0" xfId="73" applyNumberFormat="1" applyFill="1"/>
    <xf numFmtId="0" fontId="8" fillId="0" borderId="10" xfId="73" applyFont="1" applyFill="1" applyBorder="1" applyAlignment="1">
      <alignment horizontal="center" vertical="center"/>
    </xf>
    <xf numFmtId="0" fontId="8" fillId="0" borderId="10" xfId="73" applyFill="1" applyBorder="1" applyAlignment="1">
      <alignment horizontal="center" vertical="center"/>
    </xf>
    <xf numFmtId="176" fontId="8" fillId="0" borderId="10" xfId="73" applyNumberFormat="1" applyFill="1" applyBorder="1" applyAlignment="1">
      <alignment vertical="center"/>
    </xf>
    <xf numFmtId="3" fontId="8" fillId="0" borderId="10" xfId="73" applyNumberFormat="1" applyFill="1" applyBorder="1" applyAlignment="1">
      <alignment vertical="center"/>
    </xf>
    <xf numFmtId="0" fontId="8" fillId="0" borderId="10" xfId="73" applyFill="1" applyBorder="1"/>
    <xf numFmtId="176" fontId="8" fillId="0" borderId="10" xfId="73" applyNumberFormat="1" applyFont="1" applyFill="1" applyBorder="1" applyAlignment="1" applyProtection="1">
      <alignment vertical="center"/>
    </xf>
    <xf numFmtId="0" fontId="8" fillId="0" borderId="0" xfId="74" applyFont="1" applyFill="1" applyAlignment="1">
      <alignment vertical="center"/>
    </xf>
    <xf numFmtId="0" fontId="8" fillId="0" borderId="0" xfId="74"/>
    <xf numFmtId="177" fontId="1" fillId="0" borderId="0" xfId="74" applyNumberFormat="1" applyFont="1" applyFill="1" applyAlignment="1" applyProtection="1">
      <alignment horizontal="center" vertical="center"/>
    </xf>
    <xf numFmtId="178" fontId="1" fillId="0" borderId="0" xfId="74" applyNumberFormat="1" applyFont="1" applyFill="1" applyAlignment="1" applyProtection="1">
      <alignment horizontal="center" vertical="center"/>
    </xf>
    <xf numFmtId="0" fontId="1" fillId="0" borderId="0" xfId="74" applyNumberFormat="1" applyFont="1" applyFill="1" applyAlignment="1" applyProtection="1">
      <alignment horizontal="right" vertical="center"/>
    </xf>
    <xf numFmtId="0" fontId="1" fillId="0" borderId="0" xfId="74" applyNumberFormat="1" applyFont="1" applyFill="1" applyAlignment="1" applyProtection="1">
      <alignment horizontal="left" vertical="center" wrapText="1"/>
    </xf>
    <xf numFmtId="179" fontId="1" fillId="0" borderId="0" xfId="74" applyNumberFormat="1" applyFont="1" applyFill="1" applyAlignment="1" applyProtection="1">
      <alignment vertical="center"/>
    </xf>
    <xf numFmtId="0" fontId="3" fillId="0" borderId="0" xfId="74" applyNumberFormat="1" applyFont="1" applyFill="1" applyAlignment="1" applyProtection="1">
      <alignment horizontal="center" vertical="center"/>
    </xf>
    <xf numFmtId="177" fontId="1" fillId="0" borderId="7" xfId="74" applyNumberFormat="1" applyFont="1" applyFill="1" applyBorder="1" applyAlignment="1" applyProtection="1">
      <alignment horizontal="left" vertical="center"/>
    </xf>
    <xf numFmtId="177" fontId="1" fillId="2" borderId="7" xfId="74" applyNumberFormat="1" applyFont="1" applyFill="1" applyBorder="1" applyAlignment="1" applyProtection="1">
      <alignment horizontal="left" vertical="center"/>
    </xf>
    <xf numFmtId="0" fontId="1" fillId="0" borderId="10" xfId="74" applyNumberFormat="1" applyFont="1" applyFill="1" applyBorder="1" applyAlignment="1" applyProtection="1">
      <alignment horizontal="center" vertical="center"/>
    </xf>
    <xf numFmtId="0" fontId="1" fillId="0" borderId="10" xfId="74" applyNumberFormat="1" applyFont="1" applyFill="1" applyBorder="1" applyAlignment="1" applyProtection="1">
      <alignment horizontal="center" vertical="center" wrapText="1"/>
    </xf>
    <xf numFmtId="0" fontId="1" fillId="0" borderId="4" xfId="74" applyNumberFormat="1" applyFont="1" applyFill="1" applyBorder="1" applyAlignment="1" applyProtection="1">
      <alignment horizontal="center" vertical="center" wrapText="1"/>
    </xf>
    <xf numFmtId="0" fontId="1" fillId="0" borderId="5" xfId="74" applyNumberFormat="1" applyFont="1" applyFill="1" applyBorder="1" applyAlignment="1" applyProtection="1">
      <alignment horizontal="center" vertical="center" wrapText="1"/>
    </xf>
    <xf numFmtId="177" fontId="1" fillId="0" borderId="10" xfId="74" applyNumberFormat="1" applyFont="1" applyFill="1" applyBorder="1" applyAlignment="1" applyProtection="1">
      <alignment horizontal="center" vertical="center"/>
    </xf>
    <xf numFmtId="178" fontId="1" fillId="0" borderId="10" xfId="74" applyNumberFormat="1" applyFont="1" applyFill="1" applyBorder="1" applyAlignment="1" applyProtection="1">
      <alignment horizontal="center" vertical="center"/>
    </xf>
    <xf numFmtId="177" fontId="1" fillId="0" borderId="9" xfId="74" applyNumberFormat="1" applyFont="1" applyFill="1" applyBorder="1" applyAlignment="1" applyProtection="1">
      <alignment horizontal="center" vertical="center"/>
    </xf>
    <xf numFmtId="178" fontId="1" fillId="0" borderId="9" xfId="74" applyNumberFormat="1" applyFont="1" applyFill="1" applyBorder="1" applyAlignment="1" applyProtection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</xf>
    <xf numFmtId="49" fontId="8" fillId="0" borderId="4" xfId="74" applyNumberFormat="1" applyFont="1" applyFill="1" applyBorder="1" applyAlignment="1" applyProtection="1">
      <alignment horizontal="left" vertical="center"/>
    </xf>
    <xf numFmtId="49" fontId="8" fillId="0" borderId="10" xfId="74" applyNumberFormat="1" applyFont="1" applyFill="1" applyBorder="1" applyAlignment="1" applyProtection="1">
      <alignment horizontal="left" vertical="center"/>
    </xf>
    <xf numFmtId="49" fontId="8" fillId="0" borderId="5" xfId="74" applyNumberFormat="1" applyFont="1" applyFill="1" applyBorder="1" applyAlignment="1" applyProtection="1">
      <alignment horizontal="left" vertical="center"/>
    </xf>
    <xf numFmtId="3" fontId="8" fillId="0" borderId="10" xfId="74" applyNumberFormat="1" applyFont="1" applyFill="1" applyBorder="1" applyAlignment="1" applyProtection="1">
      <alignment horizontal="right" vertical="center"/>
    </xf>
    <xf numFmtId="3" fontId="8" fillId="0" borderId="5" xfId="74" applyNumberFormat="1" applyFont="1" applyFill="1" applyBorder="1" applyAlignment="1" applyProtection="1">
      <alignment horizontal="right" vertical="center"/>
    </xf>
    <xf numFmtId="3" fontId="8" fillId="0" borderId="4" xfId="74" applyNumberFormat="1" applyFont="1" applyFill="1" applyBorder="1" applyAlignment="1" applyProtection="1">
      <alignment horizontal="right" vertical="center"/>
    </xf>
    <xf numFmtId="179" fontId="1" fillId="0" borderId="7" xfId="74" applyNumberFormat="1" applyFont="1" applyFill="1" applyBorder="1" applyAlignment="1" applyProtection="1">
      <alignment vertical="center"/>
    </xf>
    <xf numFmtId="0" fontId="1" fillId="0" borderId="13" xfId="74" applyNumberFormat="1" applyFont="1" applyFill="1" applyBorder="1" applyAlignment="1" applyProtection="1">
      <alignment horizontal="center" vertical="center" wrapText="1"/>
    </xf>
    <xf numFmtId="3" fontId="8" fillId="0" borderId="0" xfId="74" applyNumberFormat="1" applyFont="1" applyFill="1" applyAlignment="1">
      <alignment vertical="center"/>
    </xf>
    <xf numFmtId="0" fontId="8" fillId="0" borderId="0" xfId="72" applyFont="1" applyFill="1"/>
    <xf numFmtId="0" fontId="8" fillId="0" borderId="0" xfId="72"/>
    <xf numFmtId="177" fontId="8" fillId="0" borderId="0" xfId="72" applyNumberFormat="1" applyFont="1" applyFill="1" applyAlignment="1" applyProtection="1">
      <alignment horizontal="center" vertical="center" wrapText="1"/>
    </xf>
    <xf numFmtId="178" fontId="1" fillId="0" borderId="0" xfId="72" applyNumberFormat="1" applyFont="1" applyFill="1" applyAlignment="1" applyProtection="1">
      <alignment horizontal="center" vertical="center"/>
    </xf>
    <xf numFmtId="0" fontId="1" fillId="3" borderId="0" xfId="72" applyNumberFormat="1" applyFont="1" applyFill="1" applyAlignment="1" applyProtection="1">
      <alignment horizontal="right" vertical="center" wrapText="1"/>
    </xf>
    <xf numFmtId="0" fontId="1" fillId="3" borderId="0" xfId="72" applyNumberFormat="1" applyFont="1" applyFill="1" applyAlignment="1" applyProtection="1">
      <alignment vertical="center" wrapText="1"/>
    </xf>
    <xf numFmtId="179" fontId="1" fillId="3" borderId="0" xfId="72" applyNumberFormat="1" applyFont="1" applyFill="1" applyAlignment="1" applyProtection="1">
      <alignment vertical="center" wrapText="1"/>
    </xf>
    <xf numFmtId="177" fontId="3" fillId="0" borderId="0" xfId="72" applyNumberFormat="1" applyFont="1" applyFill="1" applyAlignment="1" applyProtection="1">
      <alignment horizontal="center" vertical="center"/>
    </xf>
    <xf numFmtId="177" fontId="1" fillId="0" borderId="7" xfId="72" applyNumberFormat="1" applyFont="1" applyFill="1" applyBorder="1" applyAlignment="1" applyProtection="1">
      <alignment horizontal="left" vertical="center"/>
    </xf>
    <xf numFmtId="177" fontId="1" fillId="2" borderId="7" xfId="72" applyNumberFormat="1" applyFont="1" applyFill="1" applyBorder="1" applyAlignment="1" applyProtection="1">
      <alignment horizontal="left" vertical="center"/>
    </xf>
    <xf numFmtId="0" fontId="1" fillId="0" borderId="10" xfId="72" applyNumberFormat="1" applyFont="1" applyFill="1" applyBorder="1" applyAlignment="1" applyProtection="1">
      <alignment horizontal="center" vertical="center"/>
    </xf>
    <xf numFmtId="0" fontId="1" fillId="3" borderId="10" xfId="72" applyNumberFormat="1" applyFont="1" applyFill="1" applyBorder="1" applyAlignment="1" applyProtection="1">
      <alignment horizontal="center" vertical="center" wrapText="1"/>
    </xf>
    <xf numFmtId="0" fontId="1" fillId="3" borderId="4" xfId="72" applyNumberFormat="1" applyFont="1" applyFill="1" applyBorder="1" applyAlignment="1" applyProtection="1">
      <alignment horizontal="center" vertical="center" wrapText="1"/>
    </xf>
    <xf numFmtId="0" fontId="1" fillId="3" borderId="4" xfId="72" applyNumberFormat="1" applyFont="1" applyFill="1" applyBorder="1" applyAlignment="1" applyProtection="1">
      <alignment horizontal="center" vertical="center"/>
    </xf>
    <xf numFmtId="0" fontId="1" fillId="3" borderId="5" xfId="72" applyNumberFormat="1" applyFont="1" applyFill="1" applyBorder="1" applyAlignment="1" applyProtection="1">
      <alignment horizontal="center" vertical="center"/>
    </xf>
    <xf numFmtId="177" fontId="1" fillId="0" borderId="10" xfId="72" applyNumberFormat="1" applyFont="1" applyFill="1" applyBorder="1" applyAlignment="1" applyProtection="1">
      <alignment horizontal="center" vertical="center"/>
    </xf>
    <xf numFmtId="178" fontId="1" fillId="0" borderId="10" xfId="72" applyNumberFormat="1" applyFont="1" applyFill="1" applyBorder="1" applyAlignment="1" applyProtection="1">
      <alignment horizontal="center" vertical="center"/>
    </xf>
    <xf numFmtId="0" fontId="1" fillId="3" borderId="9" xfId="72" applyNumberFormat="1" applyFont="1" applyFill="1" applyBorder="1" applyAlignment="1" applyProtection="1">
      <alignment horizontal="center" vertical="center" wrapText="1"/>
    </xf>
    <xf numFmtId="0" fontId="1" fillId="3" borderId="12" xfId="72" applyNumberFormat="1" applyFont="1" applyFill="1" applyBorder="1" applyAlignment="1" applyProtection="1">
      <alignment horizontal="center" vertical="center" wrapText="1"/>
    </xf>
    <xf numFmtId="0" fontId="1" fillId="3" borderId="8" xfId="72" applyNumberFormat="1" applyFont="1" applyFill="1" applyBorder="1" applyAlignment="1" applyProtection="1">
      <alignment horizontal="center" vertical="center"/>
    </xf>
    <xf numFmtId="177" fontId="1" fillId="0" borderId="9" xfId="72" applyNumberFormat="1" applyFont="1" applyFill="1" applyBorder="1" applyAlignment="1" applyProtection="1">
      <alignment horizontal="center" vertical="center"/>
    </xf>
    <xf numFmtId="178" fontId="1" fillId="0" borderId="9" xfId="72" applyNumberFormat="1" applyFont="1" applyFill="1" applyBorder="1" applyAlignment="1" applyProtection="1">
      <alignment horizontal="center" vertical="center"/>
    </xf>
    <xf numFmtId="178" fontId="1" fillId="0" borderId="1" xfId="72" applyNumberFormat="1" applyFont="1" applyFill="1" applyBorder="1" applyAlignment="1" applyProtection="1">
      <alignment horizontal="center" vertical="center"/>
    </xf>
    <xf numFmtId="49" fontId="1" fillId="0" borderId="9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9" xfId="72" applyNumberFormat="1" applyFont="1" applyFill="1" applyBorder="1" applyAlignment="1" applyProtection="1">
      <alignment horizontal="center" vertical="center" wrapText="1"/>
    </xf>
    <xf numFmtId="0" fontId="1" fillId="0" borderId="11" xfId="72" applyNumberFormat="1" applyFont="1" applyFill="1" applyBorder="1" applyAlignment="1" applyProtection="1">
      <alignment horizontal="center" vertical="center" wrapText="1"/>
    </xf>
    <xf numFmtId="49" fontId="8" fillId="0" borderId="4" xfId="72" applyNumberFormat="1" applyFont="1" applyFill="1" applyBorder="1" applyAlignment="1" applyProtection="1">
      <alignment horizontal="left" vertical="center"/>
    </xf>
    <xf numFmtId="3" fontId="8" fillId="0" borderId="4" xfId="72" applyNumberFormat="1" applyFont="1" applyFill="1" applyBorder="1" applyAlignment="1" applyProtection="1">
      <alignment horizontal="right" vertical="center"/>
    </xf>
    <xf numFmtId="179" fontId="1" fillId="0" borderId="0" xfId="72" applyNumberFormat="1" applyFont="1" applyFill="1" applyAlignment="1" applyProtection="1">
      <alignment horizontal="center" vertical="center"/>
    </xf>
    <xf numFmtId="179" fontId="1" fillId="3" borderId="0" xfId="72" applyNumberFormat="1" applyFont="1" applyFill="1" applyAlignment="1" applyProtection="1">
      <alignment horizontal="center" vertical="center" wrapText="1"/>
    </xf>
    <xf numFmtId="0" fontId="1" fillId="3" borderId="13" xfId="72" applyNumberFormat="1" applyFont="1" applyFill="1" applyBorder="1" applyAlignment="1" applyProtection="1">
      <alignment horizontal="center" vertical="center"/>
    </xf>
    <xf numFmtId="0" fontId="1" fillId="3" borderId="9" xfId="72" applyNumberFormat="1" applyFont="1" applyFill="1" applyBorder="1" applyAlignment="1" applyProtection="1">
      <alignment horizontal="center" vertical="center"/>
    </xf>
    <xf numFmtId="49" fontId="8" fillId="3" borderId="3" xfId="72" applyNumberFormat="1" applyFont="1" applyFill="1" applyBorder="1" applyAlignment="1">
      <alignment horizontal="center" vertical="center" wrapText="1"/>
    </xf>
    <xf numFmtId="49" fontId="8" fillId="3" borderId="9" xfId="72" applyNumberFormat="1" applyFill="1" applyBorder="1" applyAlignment="1">
      <alignment horizontal="center" vertical="center" wrapText="1"/>
    </xf>
    <xf numFmtId="0" fontId="1" fillId="3" borderId="11" xfId="72" applyNumberFormat="1" applyFont="1" applyFill="1" applyBorder="1" applyAlignment="1" applyProtection="1">
      <alignment horizontal="center" vertical="center" wrapText="1"/>
    </xf>
    <xf numFmtId="49" fontId="8" fillId="3" borderId="11" xfId="72" applyNumberFormat="1" applyFont="1" applyFill="1" applyBorder="1" applyAlignment="1">
      <alignment vertical="center"/>
    </xf>
    <xf numFmtId="0" fontId="1" fillId="3" borderId="12" xfId="72" applyNumberFormat="1" applyFont="1" applyFill="1" applyBorder="1" applyAlignment="1" applyProtection="1">
      <alignment horizontal="center" vertical="center"/>
    </xf>
    <xf numFmtId="49" fontId="8" fillId="3" borderId="10" xfId="72" applyNumberFormat="1" applyFill="1" applyBorder="1" applyAlignment="1">
      <alignment horizontal="center" vertical="center" wrapText="1"/>
    </xf>
    <xf numFmtId="3" fontId="8" fillId="0" borderId="10" xfId="72" applyNumberFormat="1" applyFont="1" applyFill="1" applyBorder="1" applyAlignment="1" applyProtection="1">
      <alignment horizontal="right" vertical="center"/>
    </xf>
    <xf numFmtId="3" fontId="8" fillId="0" borderId="0" xfId="72" applyNumberFormat="1" applyFont="1" applyFill="1"/>
    <xf numFmtId="0" fontId="8" fillId="0" borderId="0" xfId="71" applyFill="1"/>
    <xf numFmtId="0" fontId="8" fillId="0" borderId="0" xfId="71"/>
    <xf numFmtId="180" fontId="8" fillId="0" borderId="0" xfId="71" applyNumberFormat="1" applyFont="1" applyFill="1" applyAlignment="1" applyProtection="1">
      <alignment vertical="center" wrapText="1"/>
    </xf>
    <xf numFmtId="180" fontId="1" fillId="0" borderId="0" xfId="71" applyNumberFormat="1" applyFont="1" applyFill="1" applyAlignment="1" applyProtection="1">
      <alignment horizontal="right" vertical="center"/>
    </xf>
    <xf numFmtId="179" fontId="1" fillId="0" borderId="0" xfId="71" applyNumberFormat="1" applyFont="1" applyFill="1" applyAlignment="1" applyProtection="1">
      <alignment horizontal="right" vertical="center"/>
    </xf>
    <xf numFmtId="179" fontId="1" fillId="0" borderId="0" xfId="71" applyNumberFormat="1" applyFont="1" applyFill="1" applyAlignment="1" applyProtection="1">
      <alignment vertical="center"/>
    </xf>
    <xf numFmtId="180" fontId="3" fillId="0" borderId="0" xfId="71" applyNumberFormat="1" applyFont="1" applyFill="1" applyAlignment="1" applyProtection="1">
      <alignment horizontal="center" vertical="center"/>
    </xf>
    <xf numFmtId="180" fontId="1" fillId="0" borderId="7" xfId="71" applyNumberFormat="1" applyFont="1" applyFill="1" applyBorder="1" applyAlignment="1" applyProtection="1">
      <alignment horizontal="left" vertical="center"/>
    </xf>
    <xf numFmtId="180" fontId="1" fillId="2" borderId="7" xfId="71" applyNumberFormat="1" applyFont="1" applyFill="1" applyBorder="1" applyAlignment="1" applyProtection="1">
      <alignment horizontal="left" vertical="center"/>
    </xf>
    <xf numFmtId="180" fontId="1" fillId="0" borderId="10" xfId="71" applyNumberFormat="1" applyFont="1" applyFill="1" applyBorder="1" applyAlignment="1" applyProtection="1">
      <alignment horizontal="centerContinuous" vertical="center"/>
    </xf>
    <xf numFmtId="180" fontId="1" fillId="0" borderId="4" xfId="71" applyNumberFormat="1" applyFont="1" applyFill="1" applyBorder="1" applyAlignment="1" applyProtection="1">
      <alignment horizontal="centerContinuous" vertical="center"/>
    </xf>
    <xf numFmtId="180" fontId="1" fillId="0" borderId="4" xfId="71" applyNumberFormat="1" applyFont="1" applyFill="1" applyBorder="1" applyAlignment="1" applyProtection="1">
      <alignment horizontal="center" vertical="center"/>
    </xf>
    <xf numFmtId="180" fontId="1" fillId="0" borderId="5" xfId="71" applyNumberFormat="1" applyFont="1" applyFill="1" applyBorder="1" applyAlignment="1" applyProtection="1">
      <alignment horizontal="center" vertical="center"/>
    </xf>
    <xf numFmtId="180" fontId="1" fillId="0" borderId="9" xfId="71" applyNumberFormat="1" applyFont="1" applyFill="1" applyBorder="1" applyAlignment="1" applyProtection="1">
      <alignment horizontal="center" vertical="center" wrapText="1"/>
    </xf>
    <xf numFmtId="180" fontId="1" fillId="0" borderId="21" xfId="71" applyNumberFormat="1" applyFont="1" applyFill="1" applyBorder="1" applyAlignment="1" applyProtection="1">
      <alignment horizontal="center" vertical="center" wrapText="1"/>
    </xf>
    <xf numFmtId="179" fontId="1" fillId="0" borderId="10" xfId="71" applyNumberFormat="1" applyFont="1" applyFill="1" applyBorder="1" applyAlignment="1" applyProtection="1">
      <alignment horizontal="center" vertical="center"/>
    </xf>
    <xf numFmtId="0" fontId="8" fillId="0" borderId="11" xfId="71" applyFill="1" applyBorder="1" applyAlignment="1">
      <alignment horizontal="center" vertical="center" wrapText="1"/>
    </xf>
    <xf numFmtId="49" fontId="8" fillId="0" borderId="10" xfId="71" applyNumberFormat="1" applyFill="1" applyBorder="1" applyAlignment="1">
      <alignment horizontal="center" vertical="center" wrapText="1"/>
    </xf>
    <xf numFmtId="49" fontId="8" fillId="0" borderId="10" xfId="71" applyNumberFormat="1" applyFont="1" applyFill="1" applyBorder="1" applyAlignment="1" applyProtection="1">
      <alignment horizontal="center" vertical="center" wrapText="1"/>
    </xf>
    <xf numFmtId="0" fontId="8" fillId="0" borderId="12" xfId="71" applyFill="1" applyBorder="1" applyAlignment="1">
      <alignment horizontal="center" vertical="center" wrapText="1"/>
    </xf>
    <xf numFmtId="0" fontId="8" fillId="0" borderId="10" xfId="71" applyFill="1" applyBorder="1" applyAlignment="1">
      <alignment horizontal="center" vertical="center" wrapText="1"/>
    </xf>
    <xf numFmtId="49" fontId="8" fillId="0" borderId="10" xfId="71" applyNumberFormat="1" applyFont="1" applyFill="1" applyBorder="1" applyAlignment="1">
      <alignment horizontal="center" vertical="center" wrapText="1"/>
    </xf>
    <xf numFmtId="180" fontId="1" fillId="0" borderId="10" xfId="71" applyNumberFormat="1" applyFont="1" applyFill="1" applyBorder="1" applyAlignment="1" applyProtection="1">
      <alignment vertical="center"/>
    </xf>
    <xf numFmtId="181" fontId="8" fillId="0" borderId="9" xfId="71" applyNumberFormat="1" applyFont="1" applyFill="1" applyBorder="1" applyAlignment="1" applyProtection="1">
      <alignment horizontal="right" vertical="center"/>
    </xf>
    <xf numFmtId="0" fontId="8" fillId="0" borderId="5" xfId="73" applyFill="1" applyBorder="1" applyAlignment="1">
      <alignment horizontal="left" vertical="center" wrapText="1"/>
    </xf>
    <xf numFmtId="181" fontId="8" fillId="0" borderId="10" xfId="71" applyNumberFormat="1" applyFill="1" applyBorder="1" applyAlignment="1">
      <alignment horizontal="right" vertical="center"/>
    </xf>
    <xf numFmtId="49" fontId="8" fillId="0" borderId="10" xfId="71" applyNumberFormat="1" applyFill="1" applyBorder="1" applyAlignment="1">
      <alignment vertical="center"/>
    </xf>
    <xf numFmtId="0" fontId="8" fillId="0" borderId="10" xfId="71" applyFont="1" applyFill="1" applyBorder="1" applyAlignment="1">
      <alignment vertical="center" wrapText="1"/>
    </xf>
    <xf numFmtId="49" fontId="8" fillId="0" borderId="10" xfId="71" applyNumberFormat="1" applyFont="1" applyFill="1" applyBorder="1" applyAlignment="1">
      <alignment vertical="center" wrapText="1"/>
    </xf>
    <xf numFmtId="3" fontId="8" fillId="0" borderId="10" xfId="71" applyNumberFormat="1" applyFill="1" applyBorder="1" applyAlignment="1">
      <alignment horizontal="right" vertical="center"/>
    </xf>
    <xf numFmtId="181" fontId="8" fillId="0" borderId="10" xfId="71" applyNumberFormat="1" applyFont="1" applyFill="1" applyBorder="1" applyAlignment="1" applyProtection="1">
      <alignment horizontal="right" vertical="center"/>
    </xf>
    <xf numFmtId="4" fontId="8" fillId="0" borderId="12" xfId="71" applyNumberFormat="1" applyFont="1" applyFill="1" applyBorder="1" applyAlignment="1" applyProtection="1">
      <alignment horizontal="right" vertical="center"/>
    </xf>
    <xf numFmtId="176" fontId="8" fillId="0" borderId="12" xfId="71" applyNumberFormat="1" applyFill="1" applyBorder="1" applyAlignment="1">
      <alignment horizontal="right" vertical="center"/>
    </xf>
    <xf numFmtId="176" fontId="8" fillId="0" borderId="12" xfId="71" applyNumberFormat="1" applyFont="1" applyFill="1" applyBorder="1" applyAlignment="1">
      <alignment horizontal="right" vertical="center"/>
    </xf>
    <xf numFmtId="176" fontId="8" fillId="0" borderId="12" xfId="71" applyNumberFormat="1" applyFont="1" applyFill="1" applyBorder="1" applyAlignment="1" applyProtection="1">
      <alignment horizontal="right" vertical="center"/>
    </xf>
    <xf numFmtId="4" fontId="8" fillId="0" borderId="10" xfId="71" applyNumberFormat="1" applyFont="1" applyFill="1" applyBorder="1" applyAlignment="1" applyProtection="1">
      <alignment horizontal="right" vertical="center"/>
    </xf>
    <xf numFmtId="180" fontId="1" fillId="0" borderId="10" xfId="71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1" fontId="8" fillId="0" borderId="12" xfId="71" applyNumberFormat="1" applyFont="1" applyFill="1" applyBorder="1" applyAlignment="1" applyProtection="1">
      <alignment horizontal="right" vertical="center"/>
    </xf>
    <xf numFmtId="180" fontId="1" fillId="0" borderId="13" xfId="71" applyNumberFormat="1" applyFont="1" applyFill="1" applyBorder="1" applyAlignment="1" applyProtection="1">
      <alignment horizontal="center" vertical="center"/>
    </xf>
    <xf numFmtId="180" fontId="1" fillId="0" borderId="2" xfId="71" applyNumberFormat="1" applyFont="1" applyFill="1" applyBorder="1" applyAlignment="1" applyProtection="1">
      <alignment vertical="center"/>
    </xf>
    <xf numFmtId="3" fontId="8" fillId="0" borderId="0" xfId="71" applyNumberFormat="1" applyFill="1"/>
    <xf numFmtId="179" fontId="1" fillId="0" borderId="0" xfId="71" applyNumberFormat="1" applyFont="1" applyFill="1" applyAlignment="1" applyProtection="1">
      <alignment horizontal="center" vertical="center"/>
    </xf>
    <xf numFmtId="49" fontId="8" fillId="0" borderId="10" xfId="71" applyNumberFormat="1" applyFill="1" applyBorder="1" applyAlignment="1" applyProtection="1">
      <alignment horizontal="center" vertical="center" wrapText="1"/>
    </xf>
    <xf numFmtId="3" fontId="8" fillId="0" borderId="10" xfId="71" applyNumberFormat="1" applyFont="1" applyFill="1" applyBorder="1" applyAlignment="1">
      <alignment horizontal="right" vertical="center"/>
    </xf>
    <xf numFmtId="3" fontId="8" fillId="0" borderId="0" xfId="71" applyNumberFormat="1" applyFont="1" applyFill="1" applyAlignment="1" applyProtection="1"/>
  </cellXfs>
  <cellStyles count="7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1F00A2E0530A09008B00A2" xfId="72"/>
    <cellStyle name="常规_515BF58EC52A00A2E0530A09008B00A2" xfId="73"/>
    <cellStyle name="常规_515BF58EC52100A2E0530A09008B00A2" xfId="74"/>
    <cellStyle name="着色 3" xfId="75"/>
    <cellStyle name="着色 4" xfId="76"/>
    <cellStyle name="着色 6" xfId="77"/>
    <cellStyle name="常规 2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opLeftCell="D3" workbookViewId="0">
      <selection activeCell="F14" sqref="F14"/>
    </sheetView>
  </sheetViews>
  <sheetFormatPr defaultColWidth="9" defaultRowHeight="11.25"/>
  <cols>
    <col min="1" max="1" width="33.5" style="268" customWidth="1"/>
    <col min="2" max="2" width="12.5" style="268" customWidth="1"/>
    <col min="3" max="3" width="23.375" style="268" customWidth="1"/>
    <col min="4" max="4" width="12.5" style="268" customWidth="1"/>
    <col min="5" max="5" width="11.625" style="268" customWidth="1"/>
    <col min="6" max="6" width="12.75" style="268" customWidth="1"/>
    <col min="7" max="9" width="14.75" style="268" customWidth="1"/>
    <col min="10" max="11" width="10.75" style="268" customWidth="1"/>
    <col min="12" max="12" width="11.875" style="268" customWidth="1"/>
    <col min="13" max="13" width="12.25" style="268" customWidth="1"/>
    <col min="14" max="14" width="13.25" style="268" customWidth="1"/>
    <col min="15" max="16384" width="9" style="268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269"/>
      <c r="B2" s="270"/>
      <c r="C2" s="270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309" t="s">
        <v>0</v>
      </c>
      <c r="O2"/>
      <c r="P2"/>
      <c r="Q2"/>
      <c r="R2"/>
    </row>
    <row r="3" ht="24.95" customHeight="1" spans="1:18">
      <c r="A3" s="273" t="s">
        <v>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/>
      <c r="P3"/>
      <c r="Q3"/>
      <c r="R3"/>
    </row>
    <row r="4" ht="24.95" customHeight="1" spans="1:18">
      <c r="A4" s="274" t="s">
        <v>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2"/>
      <c r="N4" s="309" t="s">
        <v>3</v>
      </c>
      <c r="O4"/>
      <c r="P4"/>
      <c r="Q4"/>
      <c r="R4"/>
    </row>
    <row r="5" ht="24.95" customHeight="1" spans="1:18">
      <c r="A5" s="276" t="s">
        <v>4</v>
      </c>
      <c r="B5" s="277"/>
      <c r="C5" s="278" t="s">
        <v>5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306"/>
      <c r="O5"/>
      <c r="P5"/>
      <c r="Q5"/>
      <c r="R5"/>
    </row>
    <row r="6" ht="24.95" customHeight="1" spans="1:18">
      <c r="A6" s="280" t="s">
        <v>6</v>
      </c>
      <c r="B6" s="280" t="s">
        <v>7</v>
      </c>
      <c r="C6" s="281" t="s">
        <v>8</v>
      </c>
      <c r="D6" s="282" t="s">
        <v>9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67"/>
      <c r="P6" s="267"/>
      <c r="Q6" s="267"/>
      <c r="R6"/>
    </row>
    <row r="7" ht="24.95" customHeight="1" spans="1:18">
      <c r="A7" s="283"/>
      <c r="B7" s="283"/>
      <c r="C7" s="283"/>
      <c r="D7" s="284" t="s">
        <v>10</v>
      </c>
      <c r="E7" s="285" t="s">
        <v>11</v>
      </c>
      <c r="F7" s="285"/>
      <c r="G7" s="285"/>
      <c r="H7" s="285"/>
      <c r="I7" s="285"/>
      <c r="J7" s="285"/>
      <c r="K7" s="310" t="s">
        <v>12</v>
      </c>
      <c r="L7" s="288" t="s">
        <v>13</v>
      </c>
      <c r="M7" s="284" t="s">
        <v>14</v>
      </c>
      <c r="N7" s="284" t="s">
        <v>15</v>
      </c>
      <c r="O7" s="267"/>
      <c r="P7" s="267"/>
      <c r="Q7" s="267"/>
      <c r="R7"/>
    </row>
    <row r="8" ht="24.95" customHeight="1" spans="1:18">
      <c r="A8" s="286"/>
      <c r="B8" s="283"/>
      <c r="C8" s="286"/>
      <c r="D8" s="287"/>
      <c r="E8" s="284" t="s">
        <v>16</v>
      </c>
      <c r="F8" s="284" t="s">
        <v>17</v>
      </c>
      <c r="G8" s="288" t="s">
        <v>18</v>
      </c>
      <c r="H8" s="284" t="s">
        <v>19</v>
      </c>
      <c r="I8" s="288" t="s">
        <v>20</v>
      </c>
      <c r="J8" s="284" t="s">
        <v>21</v>
      </c>
      <c r="K8" s="310"/>
      <c r="L8" s="287"/>
      <c r="M8" s="287"/>
      <c r="N8" s="287"/>
      <c r="O8" s="267"/>
      <c r="P8" s="267"/>
      <c r="Q8" s="267"/>
      <c r="R8" s="267"/>
    </row>
    <row r="9" s="267" customFormat="1" ht="24.75" customHeight="1" spans="1:14">
      <c r="A9" s="289" t="s">
        <v>22</v>
      </c>
      <c r="B9" s="290">
        <v>15443256</v>
      </c>
      <c r="C9" s="291" t="s">
        <v>23</v>
      </c>
      <c r="D9" s="292">
        <v>11606256</v>
      </c>
      <c r="E9" s="292">
        <v>11606256</v>
      </c>
      <c r="F9" s="292">
        <v>11606256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</row>
    <row r="10" s="267" customFormat="1" ht="24.75" customHeight="1" spans="1:18">
      <c r="A10" s="293" t="s">
        <v>24</v>
      </c>
      <c r="B10" s="290">
        <v>15443256</v>
      </c>
      <c r="C10" s="177" t="s">
        <v>25</v>
      </c>
      <c r="D10" s="292">
        <v>9738839</v>
      </c>
      <c r="E10" s="292">
        <v>9738839</v>
      </c>
      <c r="F10" s="292">
        <v>9738839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R10" s="133"/>
    </row>
    <row r="11" s="267" customFormat="1" ht="24.75" customHeight="1" spans="1:18">
      <c r="A11" s="294" t="s">
        <v>26</v>
      </c>
      <c r="B11" s="290">
        <v>0</v>
      </c>
      <c r="C11" s="179" t="s">
        <v>27</v>
      </c>
      <c r="D11" s="292">
        <v>976463</v>
      </c>
      <c r="E11" s="292">
        <v>976463</v>
      </c>
      <c r="F11" s="292">
        <v>976463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R11" s="133"/>
    </row>
    <row r="12" s="267" customFormat="1" ht="24.75" customHeight="1" spans="1:18">
      <c r="A12" s="293" t="s">
        <v>28</v>
      </c>
      <c r="B12" s="290">
        <v>0</v>
      </c>
      <c r="C12" s="179" t="s">
        <v>29</v>
      </c>
      <c r="D12" s="292">
        <v>890954</v>
      </c>
      <c r="E12" s="292">
        <v>890954</v>
      </c>
      <c r="F12" s="292">
        <v>890954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  <c r="Q12" s="133"/>
      <c r="R12" s="133"/>
    </row>
    <row r="13" s="267" customFormat="1" ht="24.95" customHeight="1" spans="1:18">
      <c r="A13" s="295" t="s">
        <v>30</v>
      </c>
      <c r="B13" s="290">
        <v>0</v>
      </c>
      <c r="C13" s="179" t="s">
        <v>31</v>
      </c>
      <c r="D13" s="292">
        <v>3837000</v>
      </c>
      <c r="E13" s="292">
        <v>3837000</v>
      </c>
      <c r="F13" s="292">
        <v>3837000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Q13" s="133"/>
      <c r="R13" s="133"/>
    </row>
    <row r="14" s="267" customFormat="1" ht="24.95" customHeight="1" spans="1:18">
      <c r="A14" s="295" t="s">
        <v>32</v>
      </c>
      <c r="B14" s="290">
        <v>0</v>
      </c>
      <c r="C14" s="179" t="s">
        <v>33</v>
      </c>
      <c r="D14" s="296">
        <v>3837000</v>
      </c>
      <c r="E14" s="296">
        <v>3837000</v>
      </c>
      <c r="F14" s="296">
        <v>3837000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P14" s="133"/>
      <c r="Q14" s="133"/>
      <c r="R14" s="133"/>
    </row>
    <row r="15" s="267" customFormat="1" ht="24.95" customHeight="1" spans="1:18">
      <c r="A15" s="289" t="s">
        <v>34</v>
      </c>
      <c r="B15" s="297">
        <v>0</v>
      </c>
      <c r="C15" s="181" t="s">
        <v>35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311">
        <v>0</v>
      </c>
      <c r="P15" s="133"/>
      <c r="Q15" s="133"/>
      <c r="R15" s="133"/>
    </row>
    <row r="16" s="267" customFormat="1" ht="24.95" customHeight="1" spans="1:18">
      <c r="A16" s="289" t="s">
        <v>36</v>
      </c>
      <c r="B16" s="298">
        <v>0</v>
      </c>
      <c r="C16" s="161" t="s">
        <v>37</v>
      </c>
      <c r="D16" s="299">
        <v>0</v>
      </c>
      <c r="E16" s="299">
        <v>0</v>
      </c>
      <c r="F16" s="300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300">
        <v>0</v>
      </c>
      <c r="M16" s="299">
        <v>0</v>
      </c>
      <c r="N16" s="300">
        <v>0</v>
      </c>
      <c r="P16" s="133"/>
      <c r="Q16" s="133"/>
      <c r="R16" s="133"/>
    </row>
    <row r="17" s="267" customFormat="1" ht="24.95" customHeight="1" spans="1:18">
      <c r="A17" s="289" t="s">
        <v>38</v>
      </c>
      <c r="B17" s="298">
        <v>0</v>
      </c>
      <c r="C17" s="161" t="s">
        <v>39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Q17" s="133"/>
      <c r="R17" s="133"/>
    </row>
    <row r="18" s="267" customFormat="1" ht="24.95" customHeight="1" spans="1:18">
      <c r="A18" s="289" t="s">
        <v>40</v>
      </c>
      <c r="B18" s="302">
        <v>0</v>
      </c>
      <c r="C18" s="161" t="s">
        <v>41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Q18" s="133"/>
      <c r="R18" s="133"/>
    </row>
    <row r="19" s="267" customFormat="1" ht="24.95" customHeight="1" spans="1:18">
      <c r="A19" s="289"/>
      <c r="B19" s="297"/>
      <c r="C19" s="303" t="s">
        <v>42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Q19" s="133"/>
      <c r="R19" s="133"/>
    </row>
    <row r="20" ht="24.95" customHeight="1" spans="1:18">
      <c r="A20" s="289"/>
      <c r="B20" s="304"/>
      <c r="C20" s="289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267"/>
      <c r="P20" s="267"/>
      <c r="Q20"/>
      <c r="R20"/>
    </row>
    <row r="21" ht="24.95" customHeight="1" spans="1:18">
      <c r="A21" s="289"/>
      <c r="B21" s="304"/>
      <c r="C21" s="289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267"/>
      <c r="P21" s="267"/>
      <c r="Q21"/>
      <c r="R21"/>
    </row>
    <row r="22" s="267" customFormat="1" ht="24.95" customHeight="1" spans="1:18">
      <c r="A22" s="278" t="s">
        <v>43</v>
      </c>
      <c r="B22" s="297">
        <v>15443256</v>
      </c>
      <c r="C22" s="306" t="s">
        <v>44</v>
      </c>
      <c r="D22" s="297">
        <v>15443256</v>
      </c>
      <c r="E22" s="297">
        <v>15443256</v>
      </c>
      <c r="F22" s="297">
        <v>15443256</v>
      </c>
      <c r="G22" s="297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312"/>
      <c r="P22" s="133"/>
      <c r="Q22" s="133"/>
      <c r="R22" s="133"/>
    </row>
    <row r="23" ht="24" customHeight="1" spans="1:18">
      <c r="A23" s="307"/>
      <c r="B23" s="267"/>
      <c r="C23" s="267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/>
      <c r="P23"/>
      <c r="Q23"/>
      <c r="R23"/>
    </row>
    <row r="24" customHeight="1" spans="1:18">
      <c r="A24"/>
      <c r="B24" s="267"/>
      <c r="C24" s="267"/>
      <c r="D24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/>
      <c r="P24"/>
      <c r="Q24"/>
      <c r="R24"/>
    </row>
    <row r="25" customHeight="1" spans="1:18">
      <c r="A25"/>
      <c r="B25" s="267"/>
      <c r="C25" s="267"/>
      <c r="D25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/>
      <c r="P25"/>
      <c r="Q25"/>
      <c r="R25"/>
    </row>
    <row r="26" customHeight="1" spans="1:18">
      <c r="A26"/>
      <c r="B26"/>
      <c r="C26" s="267"/>
      <c r="D26" s="267"/>
      <c r="E26" s="267"/>
      <c r="F26" s="267"/>
      <c r="G26" s="267"/>
      <c r="H26" s="267"/>
      <c r="I26" s="267"/>
      <c r="J26" s="267"/>
      <c r="K26" s="267"/>
      <c r="L26"/>
      <c r="M26" s="267"/>
      <c r="N26" s="267"/>
      <c r="O26"/>
      <c r="P26"/>
      <c r="Q26"/>
      <c r="R26"/>
    </row>
    <row r="27" customHeight="1" spans="1:18">
      <c r="A27"/>
      <c r="B27"/>
      <c r="C27" s="267"/>
      <c r="D2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/>
      <c r="P27"/>
      <c r="Q27"/>
      <c r="R27"/>
    </row>
    <row r="28" customHeight="1" spans="1:18">
      <c r="A28"/>
      <c r="B28"/>
      <c r="C28"/>
      <c r="D28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/>
      <c r="P28"/>
      <c r="Q28"/>
      <c r="R28"/>
    </row>
    <row r="29" customHeight="1" spans="1:18">
      <c r="A29"/>
      <c r="B29"/>
      <c r="C29"/>
      <c r="D29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/>
      <c r="P29"/>
      <c r="Q29"/>
      <c r="R29"/>
    </row>
    <row r="30" customHeight="1" spans="1:18">
      <c r="A30"/>
      <c r="B30"/>
      <c r="C30"/>
      <c r="D30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/>
      <c r="P30"/>
      <c r="Q30"/>
      <c r="R30"/>
    </row>
    <row r="31" customHeight="1" spans="1:18">
      <c r="A31"/>
      <c r="B31"/>
      <c r="C31"/>
      <c r="D31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/>
      <c r="P31"/>
      <c r="Q31"/>
      <c r="R31"/>
    </row>
    <row r="32" customHeight="1" spans="1:18">
      <c r="A32" s="267"/>
      <c r="B32"/>
      <c r="C32"/>
      <c r="D32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/>
      <c r="P32"/>
      <c r="Q32"/>
      <c r="R32"/>
    </row>
    <row r="33" customHeight="1" spans="1:18">
      <c r="A33"/>
      <c r="B33"/>
      <c r="C33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/>
      <c r="P33"/>
      <c r="Q33"/>
      <c r="R33"/>
    </row>
    <row r="34" customHeight="1" spans="1:18">
      <c r="A34"/>
      <c r="B34"/>
      <c r="C34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/>
      <c r="P34"/>
      <c r="Q34"/>
      <c r="R34"/>
    </row>
    <row r="35" customHeight="1" spans="1:18">
      <c r="A35"/>
      <c r="B35"/>
      <c r="C35"/>
      <c r="D35" s="267"/>
      <c r="E35" s="267"/>
      <c r="F35" s="267"/>
      <c r="G35" s="267"/>
      <c r="H35" s="267"/>
      <c r="I35" s="267"/>
      <c r="J35" s="267"/>
      <c r="K35" s="267"/>
      <c r="L35"/>
      <c r="M35" s="267"/>
      <c r="N35"/>
      <c r="O35"/>
      <c r="P35"/>
      <c r="Q35"/>
      <c r="R35"/>
    </row>
    <row r="36" customHeight="1" spans="1:18">
      <c r="A36"/>
      <c r="B36"/>
      <c r="C36"/>
      <c r="D36" s="267"/>
      <c r="E36" s="267"/>
      <c r="F36" s="267"/>
      <c r="G36" s="267"/>
      <c r="H36" s="267"/>
      <c r="I36" s="267"/>
      <c r="J36" s="267"/>
      <c r="K36" s="267"/>
      <c r="L36"/>
      <c r="M36" s="267"/>
      <c r="N36"/>
      <c r="O36"/>
      <c r="P36"/>
      <c r="Q36"/>
      <c r="R36"/>
    </row>
    <row r="37" customHeight="1" spans="1:18">
      <c r="A37"/>
      <c r="B37"/>
      <c r="C37"/>
      <c r="D37"/>
      <c r="E37" s="267"/>
      <c r="F37" s="267"/>
      <c r="G37" s="267"/>
      <c r="H37" s="267"/>
      <c r="I37" s="267"/>
      <c r="J37" s="267"/>
      <c r="K37" s="267"/>
      <c r="L37"/>
      <c r="M37" s="267"/>
      <c r="N37"/>
      <c r="O37"/>
      <c r="P37"/>
      <c r="Q37"/>
      <c r="R37"/>
    </row>
    <row r="38" customHeight="1" spans="1:18">
      <c r="A38"/>
      <c r="B38"/>
      <c r="C38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/>
      <c r="O38"/>
      <c r="P38"/>
      <c r="Q38"/>
      <c r="R38"/>
    </row>
    <row r="39" customHeight="1" spans="1:18">
      <c r="A39"/>
      <c r="B39"/>
      <c r="C39"/>
      <c r="D39" s="267"/>
      <c r="E39" s="267"/>
      <c r="F39" s="267"/>
      <c r="G39" s="267"/>
      <c r="H39" s="267"/>
      <c r="I39" s="267"/>
      <c r="J39"/>
      <c r="K39"/>
      <c r="L39" s="267"/>
      <c r="M39" s="267"/>
      <c r="N39"/>
      <c r="O39"/>
      <c r="P39"/>
      <c r="Q39"/>
      <c r="R39"/>
    </row>
    <row r="40" customHeight="1" spans="1:18">
      <c r="A40"/>
      <c r="B40"/>
      <c r="C40"/>
      <c r="D40" s="267"/>
      <c r="E40" s="267"/>
      <c r="F40" s="267"/>
      <c r="G40" s="267"/>
      <c r="H40" s="267"/>
      <c r="I40" s="267"/>
      <c r="J40"/>
      <c r="K40"/>
      <c r="L40" s="267"/>
      <c r="M40" s="267"/>
      <c r="N40"/>
      <c r="O40"/>
      <c r="P40"/>
      <c r="Q40"/>
      <c r="R40"/>
    </row>
    <row r="41" customHeight="1" spans="1:18">
      <c r="A41"/>
      <c r="B41"/>
      <c r="C41"/>
      <c r="D41"/>
      <c r="E41"/>
      <c r="F41"/>
      <c r="G41"/>
      <c r="H41"/>
      <c r="I41"/>
      <c r="J41"/>
      <c r="K41"/>
      <c r="L41" s="267"/>
      <c r="M41" s="267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277777777778" right="0.590277777777778" top="0.393055555555556" bottom="0.393055555555556" header="0.511805555555556" footer="0.511805555555556"/>
  <pageSetup paperSize="9" scale="6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3" workbookViewId="0">
      <selection activeCell="G16" sqref="G16:I18"/>
    </sheetView>
  </sheetViews>
  <sheetFormatPr defaultColWidth="9" defaultRowHeight="14.25"/>
  <cols>
    <col min="4" max="4" width="4.75" customWidth="1"/>
    <col min="6" max="6" width="10.25" customWidth="1"/>
    <col min="7" max="7" width="9.25"/>
    <col min="9" max="9" width="6.375" customWidth="1"/>
  </cols>
  <sheetData>
    <row r="1" spans="1:9">
      <c r="A1" s="43" t="s">
        <v>282</v>
      </c>
      <c r="B1" s="44"/>
      <c r="C1" s="44"/>
      <c r="D1" s="44"/>
      <c r="E1" s="43"/>
      <c r="F1" s="43"/>
      <c r="G1" s="43"/>
      <c r="H1" s="43"/>
      <c r="I1" s="43"/>
    </row>
    <row r="2" ht="30" customHeight="1" spans="1:9">
      <c r="A2" s="45" t="s">
        <v>283</v>
      </c>
      <c r="B2" s="45"/>
      <c r="C2" s="45"/>
      <c r="D2" s="45"/>
      <c r="E2" s="45"/>
      <c r="F2" s="45"/>
      <c r="G2" s="45"/>
      <c r="H2" s="45"/>
      <c r="I2" s="45"/>
    </row>
    <row r="3" ht="18" customHeight="1" spans="1:9">
      <c r="A3" s="46" t="s">
        <v>284</v>
      </c>
      <c r="B3" s="46"/>
      <c r="C3" s="46" t="s">
        <v>58</v>
      </c>
      <c r="D3" s="46"/>
      <c r="E3" s="46"/>
      <c r="F3" s="46"/>
      <c r="G3" s="46"/>
      <c r="H3" s="46"/>
      <c r="I3" s="61" t="s">
        <v>285</v>
      </c>
    </row>
    <row r="4" ht="21" customHeight="1" spans="1:9">
      <c r="A4" s="47" t="s">
        <v>286</v>
      </c>
      <c r="B4" s="47"/>
      <c r="C4" s="47"/>
      <c r="D4" s="48" t="s">
        <v>58</v>
      </c>
      <c r="E4" s="48"/>
      <c r="F4" s="48"/>
      <c r="G4" s="48"/>
      <c r="H4" s="48"/>
      <c r="I4" s="48"/>
    </row>
    <row r="5" customHeight="1" spans="1:9">
      <c r="A5" s="49" t="s">
        <v>287</v>
      </c>
      <c r="B5" s="50" t="s">
        <v>288</v>
      </c>
      <c r="C5" s="50"/>
      <c r="D5" s="50" t="s">
        <v>289</v>
      </c>
      <c r="E5" s="50"/>
      <c r="F5" s="48" t="s">
        <v>290</v>
      </c>
      <c r="G5" s="48"/>
      <c r="H5" s="48"/>
      <c r="I5" s="48"/>
    </row>
    <row r="6" ht="22.5" spans="1:9">
      <c r="A6" s="49"/>
      <c r="B6" s="50"/>
      <c r="C6" s="50"/>
      <c r="D6" s="50"/>
      <c r="E6" s="50"/>
      <c r="F6" s="51" t="s">
        <v>291</v>
      </c>
      <c r="G6" s="51" t="s">
        <v>292</v>
      </c>
      <c r="H6" s="51" t="s">
        <v>293</v>
      </c>
      <c r="I6" s="51" t="s">
        <v>294</v>
      </c>
    </row>
    <row r="7" customHeight="1" spans="1:9">
      <c r="A7" s="49"/>
      <c r="B7" s="48" t="s">
        <v>295</v>
      </c>
      <c r="C7" s="48"/>
      <c r="D7" s="48" t="s">
        <v>177</v>
      </c>
      <c r="E7" s="48"/>
      <c r="F7" s="52">
        <v>191.5</v>
      </c>
      <c r="G7" s="52">
        <v>191.5</v>
      </c>
      <c r="H7" s="52"/>
      <c r="I7" s="52"/>
    </row>
    <row r="8" customHeight="1" spans="1:9">
      <c r="A8" s="49"/>
      <c r="B8" s="48" t="s">
        <v>296</v>
      </c>
      <c r="C8" s="48"/>
      <c r="D8" s="48" t="s">
        <v>297</v>
      </c>
      <c r="E8" s="48"/>
      <c r="F8" s="52">
        <v>106.2</v>
      </c>
      <c r="G8" s="52">
        <v>106.2</v>
      </c>
      <c r="H8" s="52"/>
      <c r="I8" s="52"/>
    </row>
    <row r="9" customHeight="1" spans="1:9">
      <c r="A9" s="49"/>
      <c r="B9" s="48" t="s">
        <v>298</v>
      </c>
      <c r="C9" s="48"/>
      <c r="D9" s="48" t="s">
        <v>299</v>
      </c>
      <c r="E9" s="48"/>
      <c r="F9" s="52">
        <v>86</v>
      </c>
      <c r="G9" s="52">
        <v>86</v>
      </c>
      <c r="H9" s="52"/>
      <c r="I9" s="52"/>
    </row>
    <row r="10" ht="28.5" customHeight="1" spans="1:9">
      <c r="A10" s="49"/>
      <c r="B10" s="48" t="s">
        <v>300</v>
      </c>
      <c r="C10" s="48"/>
      <c r="D10" s="48" t="s">
        <v>301</v>
      </c>
      <c r="E10" s="48"/>
      <c r="F10" s="52">
        <v>247.01</v>
      </c>
      <c r="G10" s="52">
        <v>247.01</v>
      </c>
      <c r="H10" s="52"/>
      <c r="I10" s="52"/>
    </row>
    <row r="11" customHeight="1" spans="1:9">
      <c r="A11" s="49"/>
      <c r="B11" s="48" t="s">
        <v>302</v>
      </c>
      <c r="C11" s="48"/>
      <c r="D11" s="48" t="s">
        <v>99</v>
      </c>
      <c r="E11" s="48"/>
      <c r="F11" s="52">
        <v>50.81</v>
      </c>
      <c r="G11" s="52">
        <v>50.81</v>
      </c>
      <c r="H11" s="52"/>
      <c r="I11" s="52"/>
    </row>
    <row r="12" customHeight="1" spans="1:9">
      <c r="A12" s="49"/>
      <c r="B12" s="48" t="s">
        <v>303</v>
      </c>
      <c r="C12" s="48"/>
      <c r="D12" s="48" t="s">
        <v>98</v>
      </c>
      <c r="E12" s="48"/>
      <c r="F12" s="52">
        <v>862.81</v>
      </c>
      <c r="G12" s="52">
        <v>862.81</v>
      </c>
      <c r="H12" s="52"/>
      <c r="I12" s="52"/>
    </row>
    <row r="13" customHeight="1" spans="1:9">
      <c r="A13" s="49"/>
      <c r="B13" s="48" t="s">
        <v>304</v>
      </c>
      <c r="C13" s="48"/>
      <c r="D13" s="48"/>
      <c r="E13" s="48"/>
      <c r="F13" s="52">
        <v>1544.33</v>
      </c>
      <c r="G13" s="52">
        <v>1544.33</v>
      </c>
      <c r="H13" s="52"/>
      <c r="I13" s="52"/>
    </row>
    <row r="14" ht="36.95" customHeight="1" spans="1:9">
      <c r="A14" s="49" t="s">
        <v>305</v>
      </c>
      <c r="B14" s="53" t="s">
        <v>306</v>
      </c>
      <c r="C14" s="53"/>
      <c r="D14" s="53"/>
      <c r="E14" s="53"/>
      <c r="F14" s="53"/>
      <c r="G14" s="53"/>
      <c r="H14" s="53"/>
      <c r="I14" s="53"/>
    </row>
    <row r="15" ht="28.5" customHeight="1" spans="1:9">
      <c r="A15" s="49" t="s">
        <v>307</v>
      </c>
      <c r="B15" s="54" t="s">
        <v>238</v>
      </c>
      <c r="C15" s="48" t="s">
        <v>239</v>
      </c>
      <c r="D15" s="48"/>
      <c r="E15" s="55" t="s">
        <v>240</v>
      </c>
      <c r="F15" s="55"/>
      <c r="G15" s="56" t="s">
        <v>241</v>
      </c>
      <c r="H15" s="56"/>
      <c r="I15" s="56"/>
    </row>
    <row r="16" customHeight="1" spans="1:9">
      <c r="A16" s="49"/>
      <c r="B16" s="49" t="s">
        <v>242</v>
      </c>
      <c r="C16" s="50" t="s">
        <v>243</v>
      </c>
      <c r="D16" s="50"/>
      <c r="E16" s="57" t="s">
        <v>308</v>
      </c>
      <c r="F16" s="57"/>
      <c r="G16" s="58" t="s">
        <v>309</v>
      </c>
      <c r="H16" s="58"/>
      <c r="I16" s="58"/>
    </row>
    <row r="17" spans="1:9">
      <c r="A17" s="49"/>
      <c r="B17" s="49"/>
      <c r="C17" s="50"/>
      <c r="D17" s="50"/>
      <c r="E17" s="57"/>
      <c r="F17" s="57"/>
      <c r="G17" s="58"/>
      <c r="H17" s="58"/>
      <c r="I17" s="58"/>
    </row>
    <row r="18" spans="1:9">
      <c r="A18" s="49"/>
      <c r="B18" s="49"/>
      <c r="C18" s="50"/>
      <c r="D18" s="50"/>
      <c r="E18" s="57"/>
      <c r="F18" s="57"/>
      <c r="G18" s="58"/>
      <c r="H18" s="58"/>
      <c r="I18" s="58"/>
    </row>
    <row r="19" customHeight="1" spans="1:9">
      <c r="A19" s="49"/>
      <c r="B19" s="49"/>
      <c r="C19" s="59" t="s">
        <v>252</v>
      </c>
      <c r="D19" s="59"/>
      <c r="E19" s="58" t="s">
        <v>310</v>
      </c>
      <c r="F19" s="58"/>
      <c r="G19" s="58" t="s">
        <v>311</v>
      </c>
      <c r="H19" s="58"/>
      <c r="I19" s="58"/>
    </row>
    <row r="20" spans="1:9">
      <c r="A20" s="49"/>
      <c r="B20" s="49"/>
      <c r="C20" s="59"/>
      <c r="D20" s="59"/>
      <c r="E20" s="58"/>
      <c r="F20" s="58"/>
      <c r="G20" s="58"/>
      <c r="H20" s="58"/>
      <c r="I20" s="58"/>
    </row>
    <row r="21" spans="1:9">
      <c r="A21" s="49"/>
      <c r="B21" s="49"/>
      <c r="C21" s="59"/>
      <c r="D21" s="59"/>
      <c r="E21" s="58"/>
      <c r="F21" s="58"/>
      <c r="G21" s="58"/>
      <c r="H21" s="58"/>
      <c r="I21" s="58"/>
    </row>
    <row r="22" customHeight="1" spans="1:9">
      <c r="A22" s="49"/>
      <c r="B22" s="49"/>
      <c r="C22" s="54" t="s">
        <v>257</v>
      </c>
      <c r="D22" s="54"/>
      <c r="E22" s="58" t="s">
        <v>312</v>
      </c>
      <c r="F22" s="58"/>
      <c r="G22" s="60">
        <v>1</v>
      </c>
      <c r="H22" s="60"/>
      <c r="I22" s="60"/>
    </row>
    <row r="23" spans="1:9">
      <c r="A23" s="49"/>
      <c r="B23" s="49"/>
      <c r="C23" s="54"/>
      <c r="D23" s="54"/>
      <c r="E23" s="58"/>
      <c r="F23" s="58"/>
      <c r="G23" s="60"/>
      <c r="H23" s="60"/>
      <c r="I23" s="60"/>
    </row>
    <row r="24" ht="6" customHeight="1" spans="1:9">
      <c r="A24" s="49"/>
      <c r="B24" s="49"/>
      <c r="C24" s="54"/>
      <c r="D24" s="54"/>
      <c r="E24" s="58"/>
      <c r="F24" s="58"/>
      <c r="G24" s="60"/>
      <c r="H24" s="60"/>
      <c r="I24" s="60"/>
    </row>
    <row r="25" ht="42.75" customHeight="1" spans="1:9">
      <c r="A25" s="49"/>
      <c r="B25" s="49"/>
      <c r="C25" s="54" t="s">
        <v>261</v>
      </c>
      <c r="D25" s="54"/>
      <c r="E25" s="58" t="s">
        <v>313</v>
      </c>
      <c r="F25" s="58"/>
      <c r="G25" s="58" t="s">
        <v>314</v>
      </c>
      <c r="H25" s="58"/>
      <c r="I25" s="58"/>
    </row>
    <row r="26" spans="1:9">
      <c r="A26" s="49"/>
      <c r="B26" s="49"/>
      <c r="C26" s="54"/>
      <c r="D26" s="54"/>
      <c r="E26" s="58"/>
      <c r="F26" s="58"/>
      <c r="G26" s="58"/>
      <c r="H26" s="58"/>
      <c r="I26" s="58"/>
    </row>
    <row r="27" ht="6" customHeight="1" spans="1:9">
      <c r="A27" s="49"/>
      <c r="B27" s="49"/>
      <c r="C27" s="54"/>
      <c r="D27" s="54"/>
      <c r="E27" s="58"/>
      <c r="F27" s="58"/>
      <c r="G27" s="58"/>
      <c r="H27" s="58"/>
      <c r="I27" s="58"/>
    </row>
    <row r="28" customHeight="1" spans="1:9">
      <c r="A28" s="49"/>
      <c r="B28" s="49" t="s">
        <v>263</v>
      </c>
      <c r="C28" s="54" t="s">
        <v>315</v>
      </c>
      <c r="D28" s="54"/>
      <c r="E28" s="58" t="s">
        <v>316</v>
      </c>
      <c r="F28" s="58"/>
      <c r="G28" s="60">
        <v>1</v>
      </c>
      <c r="H28" s="60"/>
      <c r="I28" s="60"/>
    </row>
    <row r="29" spans="1:9">
      <c r="A29" s="49"/>
      <c r="B29" s="49"/>
      <c r="C29" s="54"/>
      <c r="D29" s="54"/>
      <c r="E29" s="58"/>
      <c r="F29" s="58"/>
      <c r="G29" s="60"/>
      <c r="H29" s="60"/>
      <c r="I29" s="60"/>
    </row>
    <row r="30" ht="3" customHeight="1" spans="1:9">
      <c r="A30" s="49"/>
      <c r="B30" s="49"/>
      <c r="C30" s="54"/>
      <c r="D30" s="54"/>
      <c r="E30" s="58"/>
      <c r="F30" s="58"/>
      <c r="G30" s="60"/>
      <c r="H30" s="60"/>
      <c r="I30" s="60"/>
    </row>
    <row r="31" customHeight="1" spans="1:9">
      <c r="A31" s="49"/>
      <c r="B31" s="49"/>
      <c r="C31" s="54" t="s">
        <v>317</v>
      </c>
      <c r="D31" s="54"/>
      <c r="E31" s="58" t="s">
        <v>318</v>
      </c>
      <c r="F31" s="58"/>
      <c r="G31" s="60" t="s">
        <v>319</v>
      </c>
      <c r="H31" s="60"/>
      <c r="I31" s="60"/>
    </row>
    <row r="32" spans="1:9">
      <c r="A32" s="49"/>
      <c r="B32" s="49"/>
      <c r="C32" s="54"/>
      <c r="D32" s="54"/>
      <c r="E32" s="58"/>
      <c r="F32" s="58"/>
      <c r="G32" s="60"/>
      <c r="H32" s="60"/>
      <c r="I32" s="60"/>
    </row>
    <row r="33" ht="6" customHeight="1" spans="1:9">
      <c r="A33" s="49"/>
      <c r="B33" s="49"/>
      <c r="C33" s="54"/>
      <c r="D33" s="54"/>
      <c r="E33" s="58"/>
      <c r="F33" s="58"/>
      <c r="G33" s="60"/>
      <c r="H33" s="60"/>
      <c r="I33" s="60"/>
    </row>
    <row r="34" customHeight="1" spans="1:9">
      <c r="A34" s="49"/>
      <c r="B34" s="49"/>
      <c r="C34" s="54" t="s">
        <v>320</v>
      </c>
      <c r="D34" s="54"/>
      <c r="E34" s="58" t="s">
        <v>316</v>
      </c>
      <c r="F34" s="58"/>
      <c r="G34" s="60">
        <v>1</v>
      </c>
      <c r="H34" s="60"/>
      <c r="I34" s="60"/>
    </row>
    <row r="35" spans="1:9">
      <c r="A35" s="49"/>
      <c r="B35" s="49"/>
      <c r="C35" s="54"/>
      <c r="D35" s="54"/>
      <c r="E35" s="58"/>
      <c r="F35" s="58"/>
      <c r="G35" s="60"/>
      <c r="H35" s="60"/>
      <c r="I35" s="60"/>
    </row>
    <row r="36" ht="3.95" customHeight="1" spans="1:9">
      <c r="A36" s="49"/>
      <c r="B36" s="49"/>
      <c r="C36" s="54"/>
      <c r="D36" s="54"/>
      <c r="E36" s="58"/>
      <c r="F36" s="58"/>
      <c r="G36" s="60"/>
      <c r="H36" s="60"/>
      <c r="I36" s="60"/>
    </row>
    <row r="37" customHeight="1" spans="1:9">
      <c r="A37" s="49"/>
      <c r="B37" s="49"/>
      <c r="C37" s="54" t="s">
        <v>321</v>
      </c>
      <c r="D37" s="54"/>
      <c r="E37" s="58" t="s">
        <v>322</v>
      </c>
      <c r="F37" s="58"/>
      <c r="G37" s="60">
        <v>1</v>
      </c>
      <c r="H37" s="60"/>
      <c r="I37" s="60"/>
    </row>
    <row r="38" spans="1:9">
      <c r="A38" s="49"/>
      <c r="B38" s="49"/>
      <c r="C38" s="54"/>
      <c r="D38" s="54"/>
      <c r="E38" s="58"/>
      <c r="F38" s="58"/>
      <c r="G38" s="60"/>
      <c r="H38" s="60"/>
      <c r="I38" s="60"/>
    </row>
    <row r="39" spans="1:9">
      <c r="A39" s="49"/>
      <c r="B39" s="49"/>
      <c r="C39" s="54"/>
      <c r="D39" s="54"/>
      <c r="E39" s="58"/>
      <c r="F39" s="58"/>
      <c r="G39" s="60"/>
      <c r="H39" s="60"/>
      <c r="I39" s="60"/>
    </row>
    <row r="40" customHeight="1" spans="1:9">
      <c r="A40" s="49"/>
      <c r="B40" s="54" t="s">
        <v>323</v>
      </c>
      <c r="C40" s="54" t="s">
        <v>324</v>
      </c>
      <c r="D40" s="54"/>
      <c r="E40" s="58" t="s">
        <v>325</v>
      </c>
      <c r="F40" s="58"/>
      <c r="G40" s="60">
        <v>1</v>
      </c>
      <c r="H40" s="60"/>
      <c r="I40" s="60"/>
    </row>
    <row r="41" spans="1:9">
      <c r="A41" s="49"/>
      <c r="B41" s="54"/>
      <c r="C41" s="54"/>
      <c r="D41" s="54"/>
      <c r="E41" s="58"/>
      <c r="F41" s="58"/>
      <c r="G41" s="60"/>
      <c r="H41" s="60"/>
      <c r="I41" s="60"/>
    </row>
    <row r="42" spans="1:9">
      <c r="A42" s="49"/>
      <c r="B42" s="54"/>
      <c r="C42" s="54"/>
      <c r="D42" s="54"/>
      <c r="E42" s="58"/>
      <c r="F42" s="58"/>
      <c r="G42" s="60"/>
      <c r="H42" s="60"/>
      <c r="I42" s="60"/>
    </row>
  </sheetData>
  <mergeCells count="55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I14"/>
    <mergeCell ref="C15:D15"/>
    <mergeCell ref="E15:F15"/>
    <mergeCell ref="G15:I15"/>
    <mergeCell ref="A5:A13"/>
    <mergeCell ref="A15:A42"/>
    <mergeCell ref="B16:B27"/>
    <mergeCell ref="B28:B39"/>
    <mergeCell ref="B40:B42"/>
    <mergeCell ref="C40:D42"/>
    <mergeCell ref="E40:F42"/>
    <mergeCell ref="G40:I42"/>
    <mergeCell ref="C34:D36"/>
    <mergeCell ref="E34:F36"/>
    <mergeCell ref="G34:I36"/>
    <mergeCell ref="C37:D39"/>
    <mergeCell ref="E37:F39"/>
    <mergeCell ref="G37:I39"/>
    <mergeCell ref="C28:D30"/>
    <mergeCell ref="E28:F30"/>
    <mergeCell ref="G28:I30"/>
    <mergeCell ref="C31:D33"/>
    <mergeCell ref="E31:F33"/>
    <mergeCell ref="G31:I33"/>
    <mergeCell ref="G19:I21"/>
    <mergeCell ref="C22:D24"/>
    <mergeCell ref="E22:F24"/>
    <mergeCell ref="G22:I24"/>
    <mergeCell ref="C25:D27"/>
    <mergeCell ref="E25:F27"/>
    <mergeCell ref="G25:I27"/>
    <mergeCell ref="B5:C6"/>
    <mergeCell ref="D5:E6"/>
    <mergeCell ref="C16:D18"/>
    <mergeCell ref="E16:F18"/>
    <mergeCell ref="G16:I18"/>
    <mergeCell ref="C19:D21"/>
    <mergeCell ref="E19:F2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7" sqref="F7"/>
    </sheetView>
  </sheetViews>
  <sheetFormatPr defaultColWidth="9" defaultRowHeight="14.25" outlineLevelRow="7"/>
  <cols>
    <col min="5" max="5" width="5.5" customWidth="1"/>
    <col min="6" max="6" width="12.25" customWidth="1"/>
    <col min="8" max="8" width="9.375" customWidth="1"/>
    <col min="10" max="10" width="10" customWidth="1"/>
  </cols>
  <sheetData>
    <row r="1" ht="27.95" customHeight="1" spans="1:11">
      <c r="A1" s="36" t="s">
        <v>326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ht="47.1" customHeight="1" spans="1:11">
      <c r="A2" s="38" t="s">
        <v>327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4" customHeight="1" spans="1:11">
      <c r="A3" s="39" t="s">
        <v>328</v>
      </c>
      <c r="B3" s="39" t="s">
        <v>329</v>
      </c>
      <c r="C3" s="40" t="s">
        <v>330</v>
      </c>
      <c r="D3" s="40"/>
      <c r="E3" s="40"/>
      <c r="F3" s="40" t="s">
        <v>331</v>
      </c>
      <c r="G3" s="40"/>
      <c r="H3" s="40"/>
      <c r="I3" s="40"/>
      <c r="J3" s="40"/>
      <c r="K3" s="40"/>
    </row>
    <row r="4" customHeight="1" spans="1:11">
      <c r="A4" s="39"/>
      <c r="B4" s="39"/>
      <c r="C4" s="39" t="s">
        <v>332</v>
      </c>
      <c r="D4" s="39" t="s">
        <v>333</v>
      </c>
      <c r="E4" s="39" t="s">
        <v>294</v>
      </c>
      <c r="F4" s="41" t="s">
        <v>242</v>
      </c>
      <c r="G4" s="41"/>
      <c r="H4" s="41" t="s">
        <v>263</v>
      </c>
      <c r="I4" s="41"/>
      <c r="J4" s="41" t="s">
        <v>276</v>
      </c>
      <c r="K4" s="41"/>
    </row>
    <row r="5" spans="1:11">
      <c r="A5" s="39"/>
      <c r="B5" s="39"/>
      <c r="C5" s="39"/>
      <c r="D5" s="39"/>
      <c r="E5" s="39"/>
      <c r="F5" s="40" t="s">
        <v>240</v>
      </c>
      <c r="G5" s="40" t="s">
        <v>241</v>
      </c>
      <c r="H5" s="40" t="s">
        <v>240</v>
      </c>
      <c r="I5" s="40" t="s">
        <v>241</v>
      </c>
      <c r="J5" s="40" t="s">
        <v>240</v>
      </c>
      <c r="K5" s="40" t="s">
        <v>241</v>
      </c>
    </row>
    <row r="6" ht="45" spans="1:11">
      <c r="A6" s="39">
        <v>2010204</v>
      </c>
      <c r="B6" s="40" t="s">
        <v>177</v>
      </c>
      <c r="C6" s="40">
        <v>191.5</v>
      </c>
      <c r="D6" s="40">
        <v>191.5</v>
      </c>
      <c r="E6" s="40"/>
      <c r="F6" s="40" t="s">
        <v>334</v>
      </c>
      <c r="G6" s="40" t="s">
        <v>310</v>
      </c>
      <c r="H6" s="40" t="s">
        <v>316</v>
      </c>
      <c r="I6" s="42" t="s">
        <v>310</v>
      </c>
      <c r="J6" s="40" t="s">
        <v>335</v>
      </c>
      <c r="K6" s="42" t="s">
        <v>310</v>
      </c>
    </row>
    <row r="7" ht="22.5" spans="1:11">
      <c r="A7" s="39">
        <v>2010205</v>
      </c>
      <c r="B7" s="40" t="s">
        <v>297</v>
      </c>
      <c r="C7" s="40">
        <v>106.2</v>
      </c>
      <c r="D7" s="40">
        <v>106.2</v>
      </c>
      <c r="E7" s="40"/>
      <c r="F7" s="40" t="s">
        <v>336</v>
      </c>
      <c r="G7" s="40" t="s">
        <v>337</v>
      </c>
      <c r="H7" s="40" t="s">
        <v>318</v>
      </c>
      <c r="I7" s="40" t="s">
        <v>338</v>
      </c>
      <c r="J7" s="40" t="s">
        <v>339</v>
      </c>
      <c r="K7" s="42" t="s">
        <v>310</v>
      </c>
    </row>
    <row r="8" ht="56.25" spans="1:11">
      <c r="A8" s="39">
        <v>2010202</v>
      </c>
      <c r="B8" s="40" t="s">
        <v>299</v>
      </c>
      <c r="C8" s="40">
        <v>86</v>
      </c>
      <c r="D8" s="40">
        <v>86</v>
      </c>
      <c r="E8" s="40"/>
      <c r="F8" s="40" t="s">
        <v>340</v>
      </c>
      <c r="G8" s="40" t="s">
        <v>341</v>
      </c>
      <c r="H8" s="40" t="s">
        <v>342</v>
      </c>
      <c r="I8" s="40" t="s">
        <v>343</v>
      </c>
      <c r="J8" s="40" t="s">
        <v>344</v>
      </c>
      <c r="K8" s="40" t="s">
        <v>345</v>
      </c>
    </row>
  </sheetData>
  <mergeCells count="11">
    <mergeCell ref="A2:K2"/>
    <mergeCell ref="C3:E3"/>
    <mergeCell ref="F3:K3"/>
    <mergeCell ref="F4:G4"/>
    <mergeCell ref="H4:I4"/>
    <mergeCell ref="J4:K4"/>
    <mergeCell ref="A3:A5"/>
    <mergeCell ref="B3:B5"/>
    <mergeCell ref="C4:C5"/>
    <mergeCell ref="D4:D5"/>
    <mergeCell ref="E4:E5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7"/>
  <sheetViews>
    <sheetView showGridLines="0" showZeros="0" tabSelected="1" workbookViewId="0">
      <selection activeCell="I15" sqref="I15"/>
    </sheetView>
  </sheetViews>
  <sheetFormatPr defaultColWidth="9" defaultRowHeight="14.25"/>
  <cols>
    <col min="1" max="1" width="4" style="2" customWidth="1"/>
    <col min="2" max="2" width="4.25" style="2" customWidth="1"/>
    <col min="3" max="3" width="14" style="2" customWidth="1"/>
    <col min="4" max="4" width="4.125" style="2" customWidth="1"/>
    <col min="5" max="5" width="4.25" style="2" customWidth="1"/>
    <col min="6" max="6" width="17.875" style="2" customWidth="1"/>
    <col min="7" max="7" width="23.375" style="2" customWidth="1"/>
    <col min="8" max="8" width="14.5" style="2" customWidth="1"/>
    <col min="9" max="9" width="12" style="2" customWidth="1"/>
    <col min="10" max="12" width="14.5" style="2" customWidth="1"/>
    <col min="13" max="14" width="10.25" style="2" customWidth="1"/>
    <col min="15" max="16" width="10.375" style="2" customWidth="1"/>
    <col min="17" max="17" width="10.875" style="2" customWidth="1"/>
    <col min="18" max="18" width="11.375" style="2" customWidth="1"/>
    <col min="19" max="16384" width="9" style="2"/>
  </cols>
  <sheetData>
    <row r="1" ht="21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3" t="s">
        <v>142</v>
      </c>
    </row>
    <row r="2" ht="27.75" customHeight="1" spans="1:18">
      <c r="A2" s="4" t="s">
        <v>346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1.75" customHeight="1" spans="1:18">
      <c r="A3" s="5" t="s">
        <v>144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4" t="s">
        <v>95</v>
      </c>
    </row>
    <row r="4" ht="21.75" customHeight="1" spans="1:18">
      <c r="A4" s="6" t="s">
        <v>145</v>
      </c>
      <c r="B4" s="7"/>
      <c r="C4" s="8"/>
      <c r="D4" s="9" t="s">
        <v>146</v>
      </c>
      <c r="E4" s="10"/>
      <c r="F4" s="11"/>
      <c r="G4" s="12" t="s">
        <v>347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35"/>
    </row>
    <row r="5" ht="36.75" customHeight="1" spans="1:18">
      <c r="A5" s="14"/>
      <c r="B5" s="15"/>
      <c r="C5" s="16"/>
      <c r="D5" s="17"/>
      <c r="E5" s="18"/>
      <c r="F5" s="19"/>
      <c r="G5" s="20" t="s">
        <v>147</v>
      </c>
      <c r="H5" s="21" t="s">
        <v>10</v>
      </c>
      <c r="I5" s="27" t="s">
        <v>17</v>
      </c>
      <c r="J5" s="28"/>
      <c r="K5" s="27" t="s">
        <v>348</v>
      </c>
      <c r="L5" s="29"/>
      <c r="M5" s="29"/>
      <c r="N5" s="29"/>
      <c r="O5" s="29"/>
      <c r="P5" s="28"/>
      <c r="Q5" s="30" t="s">
        <v>349</v>
      </c>
      <c r="R5" s="30" t="s">
        <v>350</v>
      </c>
    </row>
    <row r="6" customHeight="1" spans="1:18">
      <c r="A6" s="22" t="s">
        <v>52</v>
      </c>
      <c r="B6" s="22" t="s">
        <v>53</v>
      </c>
      <c r="C6" s="22" t="s">
        <v>148</v>
      </c>
      <c r="D6" s="21" t="s">
        <v>52</v>
      </c>
      <c r="E6" s="21" t="s">
        <v>53</v>
      </c>
      <c r="F6" s="21" t="s">
        <v>148</v>
      </c>
      <c r="G6" s="23"/>
      <c r="H6" s="21"/>
      <c r="I6" s="30" t="s">
        <v>351</v>
      </c>
      <c r="J6" s="31" t="s">
        <v>352</v>
      </c>
      <c r="K6" s="31" t="s">
        <v>353</v>
      </c>
      <c r="L6" s="31" t="s">
        <v>19</v>
      </c>
      <c r="M6" s="31" t="s">
        <v>18</v>
      </c>
      <c r="N6" s="31" t="s">
        <v>354</v>
      </c>
      <c r="O6" s="31" t="s">
        <v>149</v>
      </c>
      <c r="P6" s="31" t="s">
        <v>355</v>
      </c>
      <c r="Q6" s="30"/>
      <c r="R6" s="30"/>
    </row>
    <row r="7" ht="65.25" customHeight="1" spans="1:18">
      <c r="A7" s="22"/>
      <c r="B7" s="22"/>
      <c r="C7" s="22"/>
      <c r="D7" s="21"/>
      <c r="E7" s="21"/>
      <c r="F7" s="21"/>
      <c r="G7" s="24"/>
      <c r="H7" s="21"/>
      <c r="I7" s="30"/>
      <c r="J7" s="32"/>
      <c r="K7" s="32"/>
      <c r="L7" s="32"/>
      <c r="M7" s="32"/>
      <c r="N7" s="32"/>
      <c r="O7" s="32"/>
      <c r="P7" s="32"/>
      <c r="Q7" s="30"/>
      <c r="R7" s="30"/>
    </row>
    <row r="8" ht="25.5" customHeight="1" spans="1:18">
      <c r="A8" s="22" t="s">
        <v>56</v>
      </c>
      <c r="B8" s="22" t="s">
        <v>56</v>
      </c>
      <c r="C8" s="22" t="s">
        <v>56</v>
      </c>
      <c r="D8" s="22" t="s">
        <v>56</v>
      </c>
      <c r="E8" s="22" t="s">
        <v>56</v>
      </c>
      <c r="F8" s="22" t="s">
        <v>56</v>
      </c>
      <c r="G8" s="22" t="s">
        <v>56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2">
        <v>10</v>
      </c>
      <c r="R8" s="22">
        <v>11</v>
      </c>
    </row>
    <row r="9" s="1" customFormat="1" ht="24" customHeight="1" spans="1:18">
      <c r="A9" s="25"/>
      <c r="B9" s="25"/>
      <c r="C9" s="25"/>
      <c r="D9" s="25"/>
      <c r="E9" s="25"/>
      <c r="F9" s="25"/>
      <c r="G9" s="25" t="s">
        <v>10</v>
      </c>
      <c r="H9" s="26">
        <v>11606256</v>
      </c>
      <c r="I9" s="26">
        <v>11606256</v>
      </c>
      <c r="J9" s="26"/>
      <c r="K9" s="26">
        <v>0</v>
      </c>
      <c r="L9" s="26">
        <v>0</v>
      </c>
      <c r="M9" s="26">
        <v>0</v>
      </c>
      <c r="N9" s="26"/>
      <c r="O9" s="26">
        <v>0</v>
      </c>
      <c r="P9" s="26">
        <v>0</v>
      </c>
      <c r="Q9" s="26">
        <v>0</v>
      </c>
      <c r="R9" s="26"/>
    </row>
    <row r="10" ht="24" customHeight="1" spans="1:18">
      <c r="A10" s="25"/>
      <c r="B10" s="25"/>
      <c r="C10" s="25"/>
      <c r="D10" s="25"/>
      <c r="E10" s="25"/>
      <c r="F10" s="25"/>
      <c r="G10" s="25" t="s">
        <v>57</v>
      </c>
      <c r="H10" s="26">
        <v>11606256</v>
      </c>
      <c r="I10" s="26">
        <v>11606256</v>
      </c>
      <c r="J10" s="26"/>
      <c r="K10" s="26">
        <v>0</v>
      </c>
      <c r="L10" s="26">
        <v>0</v>
      </c>
      <c r="M10" s="26">
        <v>0</v>
      </c>
      <c r="N10" s="26"/>
      <c r="O10" s="26">
        <v>0</v>
      </c>
      <c r="P10" s="26">
        <v>0</v>
      </c>
      <c r="Q10" s="26">
        <v>0</v>
      </c>
      <c r="R10" s="26"/>
    </row>
    <row r="11" ht="24" customHeight="1" spans="1:18">
      <c r="A11" s="25"/>
      <c r="B11" s="25"/>
      <c r="C11" s="25"/>
      <c r="D11" s="25"/>
      <c r="E11" s="25"/>
      <c r="F11" s="25"/>
      <c r="G11" s="25" t="s">
        <v>59</v>
      </c>
      <c r="H11" s="26">
        <v>9710947</v>
      </c>
      <c r="I11" s="26">
        <v>9710947</v>
      </c>
      <c r="J11" s="26"/>
      <c r="K11" s="26">
        <v>0</v>
      </c>
      <c r="L11" s="26">
        <v>0</v>
      </c>
      <c r="M11" s="26">
        <v>0</v>
      </c>
      <c r="N11" s="26"/>
      <c r="O11" s="26">
        <v>0</v>
      </c>
      <c r="P11" s="26">
        <v>0</v>
      </c>
      <c r="Q11" s="26">
        <v>0</v>
      </c>
      <c r="R11" s="26"/>
    </row>
    <row r="12" ht="24" customHeight="1" spans="1:18">
      <c r="A12" s="25" t="s">
        <v>150</v>
      </c>
      <c r="B12" s="25" t="s">
        <v>63</v>
      </c>
      <c r="C12" s="25" t="s">
        <v>151</v>
      </c>
      <c r="D12" s="25" t="s">
        <v>152</v>
      </c>
      <c r="E12" s="25" t="s">
        <v>63</v>
      </c>
      <c r="F12" s="25" t="s">
        <v>153</v>
      </c>
      <c r="G12" s="25" t="s">
        <v>154</v>
      </c>
      <c r="H12" s="26">
        <v>2515968</v>
      </c>
      <c r="I12" s="26">
        <v>2515968</v>
      </c>
      <c r="J12" s="26"/>
      <c r="K12" s="26">
        <v>0</v>
      </c>
      <c r="L12" s="26">
        <v>0</v>
      </c>
      <c r="M12" s="26">
        <v>0</v>
      </c>
      <c r="N12" s="26"/>
      <c r="O12" s="26">
        <v>0</v>
      </c>
      <c r="P12" s="26">
        <v>0</v>
      </c>
      <c r="Q12" s="26">
        <v>0</v>
      </c>
      <c r="R12" s="26"/>
    </row>
    <row r="13" ht="24" customHeight="1" spans="1:18">
      <c r="A13" s="25" t="s">
        <v>150</v>
      </c>
      <c r="B13" s="25" t="s">
        <v>62</v>
      </c>
      <c r="C13" s="25" t="s">
        <v>155</v>
      </c>
      <c r="D13" s="25" t="s">
        <v>152</v>
      </c>
      <c r="E13" s="25" t="s">
        <v>63</v>
      </c>
      <c r="F13" s="25" t="s">
        <v>153</v>
      </c>
      <c r="G13" s="25" t="s">
        <v>154</v>
      </c>
      <c r="H13" s="26">
        <v>2487536</v>
      </c>
      <c r="I13" s="26">
        <v>2487536</v>
      </c>
      <c r="J13" s="26"/>
      <c r="K13" s="26">
        <v>0</v>
      </c>
      <c r="L13" s="26">
        <v>0</v>
      </c>
      <c r="M13" s="26">
        <v>0</v>
      </c>
      <c r="N13" s="26"/>
      <c r="O13" s="26">
        <v>0</v>
      </c>
      <c r="P13" s="26">
        <v>0</v>
      </c>
      <c r="Q13" s="26">
        <v>0</v>
      </c>
      <c r="R13" s="26"/>
    </row>
    <row r="14" ht="24" customHeight="1" spans="1:18">
      <c r="A14" s="25" t="s">
        <v>150</v>
      </c>
      <c r="B14" s="25" t="s">
        <v>80</v>
      </c>
      <c r="C14" s="25" t="s">
        <v>156</v>
      </c>
      <c r="D14" s="25" t="s">
        <v>152</v>
      </c>
      <c r="E14" s="25" t="s">
        <v>63</v>
      </c>
      <c r="F14" s="25" t="s">
        <v>153</v>
      </c>
      <c r="G14" s="25" t="s">
        <v>154</v>
      </c>
      <c r="H14" s="26">
        <v>1222161</v>
      </c>
      <c r="I14" s="26">
        <v>1222161</v>
      </c>
      <c r="J14" s="26"/>
      <c r="K14" s="26">
        <v>0</v>
      </c>
      <c r="L14" s="26">
        <v>0</v>
      </c>
      <c r="M14" s="26">
        <v>0</v>
      </c>
      <c r="N14" s="26"/>
      <c r="O14" s="26">
        <v>0</v>
      </c>
      <c r="P14" s="26">
        <v>0</v>
      </c>
      <c r="Q14" s="26">
        <v>0</v>
      </c>
      <c r="R14" s="26"/>
    </row>
    <row r="15" ht="24" customHeight="1" spans="1:18">
      <c r="A15" s="25" t="s">
        <v>150</v>
      </c>
      <c r="B15" s="25" t="s">
        <v>157</v>
      </c>
      <c r="C15" s="25" t="s">
        <v>158</v>
      </c>
      <c r="D15" s="25" t="s">
        <v>152</v>
      </c>
      <c r="E15" s="25" t="s">
        <v>62</v>
      </c>
      <c r="F15" s="25" t="s">
        <v>159</v>
      </c>
      <c r="G15" s="25" t="s">
        <v>154</v>
      </c>
      <c r="H15" s="26">
        <v>636684</v>
      </c>
      <c r="I15" s="26">
        <v>636684</v>
      </c>
      <c r="J15" s="26"/>
      <c r="K15" s="26">
        <v>0</v>
      </c>
      <c r="L15" s="26">
        <v>0</v>
      </c>
      <c r="M15" s="26">
        <v>0</v>
      </c>
      <c r="N15" s="26"/>
      <c r="O15" s="26">
        <v>0</v>
      </c>
      <c r="P15" s="26">
        <v>0</v>
      </c>
      <c r="Q15" s="26">
        <v>0</v>
      </c>
      <c r="R15" s="26"/>
    </row>
    <row r="16" ht="24" customHeight="1" spans="1:18">
      <c r="A16" s="25" t="s">
        <v>150</v>
      </c>
      <c r="B16" s="25" t="s">
        <v>78</v>
      </c>
      <c r="C16" s="25" t="s">
        <v>160</v>
      </c>
      <c r="D16" s="25" t="s">
        <v>152</v>
      </c>
      <c r="E16" s="25" t="s">
        <v>62</v>
      </c>
      <c r="F16" s="25" t="s">
        <v>159</v>
      </c>
      <c r="G16" s="25" t="s">
        <v>154</v>
      </c>
      <c r="H16" s="26">
        <v>238450</v>
      </c>
      <c r="I16" s="26">
        <v>238450</v>
      </c>
      <c r="J16" s="26"/>
      <c r="K16" s="26">
        <v>0</v>
      </c>
      <c r="L16" s="26">
        <v>0</v>
      </c>
      <c r="M16" s="26">
        <v>0</v>
      </c>
      <c r="N16" s="26"/>
      <c r="O16" s="26">
        <v>0</v>
      </c>
      <c r="P16" s="26">
        <v>0</v>
      </c>
      <c r="Q16" s="26">
        <v>0</v>
      </c>
      <c r="R16" s="26"/>
    </row>
    <row r="17" ht="24" customHeight="1" spans="1:18">
      <c r="A17" s="25" t="s">
        <v>150</v>
      </c>
      <c r="B17" s="25" t="s">
        <v>161</v>
      </c>
      <c r="C17" s="25" t="s">
        <v>162</v>
      </c>
      <c r="D17" s="25" t="s">
        <v>152</v>
      </c>
      <c r="E17" s="25" t="s">
        <v>62</v>
      </c>
      <c r="F17" s="25" t="s">
        <v>159</v>
      </c>
      <c r="G17" s="25" t="s">
        <v>154</v>
      </c>
      <c r="H17" s="26">
        <v>392901</v>
      </c>
      <c r="I17" s="26">
        <v>392901</v>
      </c>
      <c r="J17" s="26"/>
      <c r="K17" s="26">
        <v>0</v>
      </c>
      <c r="L17" s="26">
        <v>0</v>
      </c>
      <c r="M17" s="26">
        <v>0</v>
      </c>
      <c r="N17" s="26"/>
      <c r="O17" s="26">
        <v>0</v>
      </c>
      <c r="P17" s="26">
        <v>0</v>
      </c>
      <c r="Q17" s="26">
        <v>0</v>
      </c>
      <c r="R17" s="26"/>
    </row>
    <row r="18" ht="24" customHeight="1" spans="1:18">
      <c r="A18" s="25" t="s">
        <v>150</v>
      </c>
      <c r="B18" s="25" t="s">
        <v>163</v>
      </c>
      <c r="C18" s="25" t="s">
        <v>164</v>
      </c>
      <c r="D18" s="25" t="s">
        <v>152</v>
      </c>
      <c r="E18" s="25" t="s">
        <v>80</v>
      </c>
      <c r="F18" s="25" t="s">
        <v>164</v>
      </c>
      <c r="G18" s="25" t="s">
        <v>154</v>
      </c>
      <c r="H18" s="26">
        <v>452353</v>
      </c>
      <c r="I18" s="26">
        <v>452353</v>
      </c>
      <c r="J18" s="26"/>
      <c r="K18" s="26">
        <v>0</v>
      </c>
      <c r="L18" s="26">
        <v>0</v>
      </c>
      <c r="M18" s="26">
        <v>0</v>
      </c>
      <c r="N18" s="26"/>
      <c r="O18" s="26">
        <v>0</v>
      </c>
      <c r="P18" s="26">
        <v>0</v>
      </c>
      <c r="Q18" s="26">
        <v>0</v>
      </c>
      <c r="R18" s="26"/>
    </row>
    <row r="19" ht="24" customHeight="1" spans="1:18">
      <c r="A19" s="25" t="s">
        <v>165</v>
      </c>
      <c r="B19" s="25" t="s">
        <v>63</v>
      </c>
      <c r="C19" s="25" t="s">
        <v>166</v>
      </c>
      <c r="D19" s="25" t="s">
        <v>167</v>
      </c>
      <c r="E19" s="25" t="s">
        <v>63</v>
      </c>
      <c r="F19" s="25" t="s">
        <v>168</v>
      </c>
      <c r="G19" s="25" t="s">
        <v>154</v>
      </c>
      <c r="H19" s="26">
        <v>50000</v>
      </c>
      <c r="I19" s="26">
        <v>50000</v>
      </c>
      <c r="J19" s="26"/>
      <c r="K19" s="26">
        <v>0</v>
      </c>
      <c r="L19" s="26">
        <v>0</v>
      </c>
      <c r="M19" s="26">
        <v>0</v>
      </c>
      <c r="N19" s="26"/>
      <c r="O19" s="26">
        <v>0</v>
      </c>
      <c r="P19" s="26">
        <v>0</v>
      </c>
      <c r="Q19" s="26">
        <v>0</v>
      </c>
      <c r="R19" s="26"/>
    </row>
    <row r="20" ht="24" customHeight="1" spans="1:18">
      <c r="A20" s="25" t="s">
        <v>165</v>
      </c>
      <c r="B20" s="25" t="s">
        <v>170</v>
      </c>
      <c r="C20" s="25" t="s">
        <v>171</v>
      </c>
      <c r="D20" s="25" t="s">
        <v>167</v>
      </c>
      <c r="E20" s="25" t="s">
        <v>63</v>
      </c>
      <c r="F20" s="25" t="s">
        <v>168</v>
      </c>
      <c r="G20" s="25" t="s">
        <v>154</v>
      </c>
      <c r="H20" s="26">
        <v>20000</v>
      </c>
      <c r="I20" s="26">
        <v>20000</v>
      </c>
      <c r="J20" s="26"/>
      <c r="K20" s="26">
        <v>0</v>
      </c>
      <c r="L20" s="26">
        <v>0</v>
      </c>
      <c r="M20" s="26">
        <v>0</v>
      </c>
      <c r="N20" s="26"/>
      <c r="O20" s="26">
        <v>0</v>
      </c>
      <c r="P20" s="26">
        <v>0</v>
      </c>
      <c r="Q20" s="26">
        <v>0</v>
      </c>
      <c r="R20" s="26"/>
    </row>
    <row r="21" ht="24" customHeight="1" spans="1:18">
      <c r="A21" s="25" t="s">
        <v>165</v>
      </c>
      <c r="B21" s="25" t="s">
        <v>78</v>
      </c>
      <c r="C21" s="25" t="s">
        <v>172</v>
      </c>
      <c r="D21" s="25" t="s">
        <v>167</v>
      </c>
      <c r="E21" s="25" t="s">
        <v>63</v>
      </c>
      <c r="F21" s="25" t="s">
        <v>168</v>
      </c>
      <c r="G21" s="25" t="s">
        <v>154</v>
      </c>
      <c r="H21" s="26">
        <v>40000</v>
      </c>
      <c r="I21" s="26">
        <v>40000</v>
      </c>
      <c r="J21" s="26"/>
      <c r="K21" s="26">
        <v>0</v>
      </c>
      <c r="L21" s="26">
        <v>0</v>
      </c>
      <c r="M21" s="26">
        <v>0</v>
      </c>
      <c r="N21" s="26"/>
      <c r="O21" s="26">
        <v>0</v>
      </c>
      <c r="P21" s="26">
        <v>0</v>
      </c>
      <c r="Q21" s="26">
        <v>0</v>
      </c>
      <c r="R21" s="26"/>
    </row>
    <row r="22" ht="24" customHeight="1" spans="1:18">
      <c r="A22" s="25" t="s">
        <v>165</v>
      </c>
      <c r="B22" s="25" t="s">
        <v>161</v>
      </c>
      <c r="C22" s="25" t="s">
        <v>173</v>
      </c>
      <c r="D22" s="25" t="s">
        <v>167</v>
      </c>
      <c r="E22" s="25" t="s">
        <v>170</v>
      </c>
      <c r="F22" s="25" t="s">
        <v>173</v>
      </c>
      <c r="G22" s="25" t="s">
        <v>154</v>
      </c>
      <c r="H22" s="26">
        <v>20000</v>
      </c>
      <c r="I22" s="26">
        <v>20000</v>
      </c>
      <c r="J22" s="26"/>
      <c r="K22" s="26">
        <v>0</v>
      </c>
      <c r="L22" s="26">
        <v>0</v>
      </c>
      <c r="M22" s="26">
        <v>0</v>
      </c>
      <c r="N22" s="26"/>
      <c r="O22" s="26">
        <v>0</v>
      </c>
      <c r="P22" s="26">
        <v>0</v>
      </c>
      <c r="Q22" s="26">
        <v>0</v>
      </c>
      <c r="R22" s="26"/>
    </row>
    <row r="23" ht="24" customHeight="1" spans="1:18">
      <c r="A23" s="25" t="s">
        <v>165</v>
      </c>
      <c r="B23" s="25" t="s">
        <v>176</v>
      </c>
      <c r="C23" s="25" t="s">
        <v>177</v>
      </c>
      <c r="D23" s="25" t="s">
        <v>167</v>
      </c>
      <c r="E23" s="25" t="s">
        <v>62</v>
      </c>
      <c r="F23" s="25" t="s">
        <v>177</v>
      </c>
      <c r="G23" s="25" t="s">
        <v>154</v>
      </c>
      <c r="H23" s="26">
        <v>10000</v>
      </c>
      <c r="I23" s="26">
        <v>10000</v>
      </c>
      <c r="J23" s="26"/>
      <c r="K23" s="26">
        <v>0</v>
      </c>
      <c r="L23" s="26">
        <v>0</v>
      </c>
      <c r="M23" s="26">
        <v>0</v>
      </c>
      <c r="N23" s="26"/>
      <c r="O23" s="26">
        <v>0</v>
      </c>
      <c r="P23" s="26">
        <v>0</v>
      </c>
      <c r="Q23" s="26">
        <v>0</v>
      </c>
      <c r="R23" s="26"/>
    </row>
    <row r="24" ht="24" customHeight="1" spans="1:18">
      <c r="A24" s="25" t="s">
        <v>165</v>
      </c>
      <c r="B24" s="25" t="s">
        <v>178</v>
      </c>
      <c r="C24" s="25" t="s">
        <v>179</v>
      </c>
      <c r="D24" s="25" t="s">
        <v>167</v>
      </c>
      <c r="E24" s="25" t="s">
        <v>80</v>
      </c>
      <c r="F24" s="25" t="s">
        <v>179</v>
      </c>
      <c r="G24" s="25" t="s">
        <v>154</v>
      </c>
      <c r="H24" s="26">
        <v>20000</v>
      </c>
      <c r="I24" s="26">
        <v>20000</v>
      </c>
      <c r="J24" s="26"/>
      <c r="K24" s="26">
        <v>0</v>
      </c>
      <c r="L24" s="26">
        <v>0</v>
      </c>
      <c r="M24" s="26">
        <v>0</v>
      </c>
      <c r="N24" s="26"/>
      <c r="O24" s="26">
        <v>0</v>
      </c>
      <c r="P24" s="26">
        <v>0</v>
      </c>
      <c r="Q24" s="26">
        <v>0</v>
      </c>
      <c r="R24" s="26"/>
    </row>
    <row r="25" ht="24" customHeight="1" spans="1:18">
      <c r="A25" s="25" t="s">
        <v>165</v>
      </c>
      <c r="B25" s="25" t="s">
        <v>180</v>
      </c>
      <c r="C25" s="25" t="s">
        <v>181</v>
      </c>
      <c r="D25" s="25" t="s">
        <v>167</v>
      </c>
      <c r="E25" s="25" t="s">
        <v>182</v>
      </c>
      <c r="F25" s="25" t="s">
        <v>181</v>
      </c>
      <c r="G25" s="25" t="s">
        <v>154</v>
      </c>
      <c r="H25" s="26">
        <v>7000</v>
      </c>
      <c r="I25" s="26">
        <v>7000</v>
      </c>
      <c r="J25" s="26"/>
      <c r="K25" s="26">
        <v>0</v>
      </c>
      <c r="L25" s="26">
        <v>0</v>
      </c>
      <c r="M25" s="26">
        <v>0</v>
      </c>
      <c r="N25" s="26"/>
      <c r="O25" s="26">
        <v>0</v>
      </c>
      <c r="P25" s="26">
        <v>0</v>
      </c>
      <c r="Q25" s="26">
        <v>0</v>
      </c>
      <c r="R25" s="26"/>
    </row>
    <row r="26" ht="24" customHeight="1" spans="1:18">
      <c r="A26" s="25" t="s">
        <v>165</v>
      </c>
      <c r="B26" s="25" t="s">
        <v>186</v>
      </c>
      <c r="C26" s="25" t="s">
        <v>187</v>
      </c>
      <c r="D26" s="25" t="s">
        <v>167</v>
      </c>
      <c r="E26" s="25" t="s">
        <v>63</v>
      </c>
      <c r="F26" s="25" t="s">
        <v>168</v>
      </c>
      <c r="G26" s="25" t="s">
        <v>154</v>
      </c>
      <c r="H26" s="26">
        <v>75392</v>
      </c>
      <c r="I26" s="26">
        <v>75392</v>
      </c>
      <c r="J26" s="26"/>
      <c r="K26" s="26">
        <v>0</v>
      </c>
      <c r="L26" s="26">
        <v>0</v>
      </c>
      <c r="M26" s="26">
        <v>0</v>
      </c>
      <c r="N26" s="26"/>
      <c r="O26" s="26">
        <v>0</v>
      </c>
      <c r="P26" s="26">
        <v>0</v>
      </c>
      <c r="Q26" s="26">
        <v>0</v>
      </c>
      <c r="R26" s="26"/>
    </row>
    <row r="27" ht="24" customHeight="1" spans="1:18">
      <c r="A27" s="25" t="s">
        <v>165</v>
      </c>
      <c r="B27" s="25" t="s">
        <v>188</v>
      </c>
      <c r="C27" s="25" t="s">
        <v>189</v>
      </c>
      <c r="D27" s="25" t="s">
        <v>167</v>
      </c>
      <c r="E27" s="25" t="s">
        <v>63</v>
      </c>
      <c r="F27" s="25" t="s">
        <v>168</v>
      </c>
      <c r="G27" s="25" t="s">
        <v>154</v>
      </c>
      <c r="H27" s="26">
        <v>62899</v>
      </c>
      <c r="I27" s="26">
        <v>62899</v>
      </c>
      <c r="J27" s="26"/>
      <c r="K27" s="26">
        <v>0</v>
      </c>
      <c r="L27" s="26">
        <v>0</v>
      </c>
      <c r="M27" s="26">
        <v>0</v>
      </c>
      <c r="N27" s="26"/>
      <c r="O27" s="26">
        <v>0</v>
      </c>
      <c r="P27" s="26">
        <v>0</v>
      </c>
      <c r="Q27" s="26">
        <v>0</v>
      </c>
      <c r="R27" s="26"/>
    </row>
    <row r="28" ht="24" customHeight="1" spans="1:18">
      <c r="A28" s="25" t="s">
        <v>165</v>
      </c>
      <c r="B28" s="25" t="s">
        <v>190</v>
      </c>
      <c r="C28" s="25" t="s">
        <v>191</v>
      </c>
      <c r="D28" s="25" t="s">
        <v>167</v>
      </c>
      <c r="E28" s="25" t="s">
        <v>157</v>
      </c>
      <c r="F28" s="25" t="s">
        <v>191</v>
      </c>
      <c r="G28" s="25" t="s">
        <v>154</v>
      </c>
      <c r="H28" s="26">
        <v>122000</v>
      </c>
      <c r="I28" s="26">
        <v>122000</v>
      </c>
      <c r="J28" s="26"/>
      <c r="K28" s="26">
        <v>0</v>
      </c>
      <c r="L28" s="26">
        <v>0</v>
      </c>
      <c r="M28" s="26">
        <v>0</v>
      </c>
      <c r="N28" s="26"/>
      <c r="O28" s="26">
        <v>0</v>
      </c>
      <c r="P28" s="26">
        <v>0</v>
      </c>
      <c r="Q28" s="26">
        <v>0</v>
      </c>
      <c r="R28" s="26"/>
    </row>
    <row r="29" ht="24" customHeight="1" spans="1:18">
      <c r="A29" s="25" t="s">
        <v>165</v>
      </c>
      <c r="B29" s="25" t="s">
        <v>192</v>
      </c>
      <c r="C29" s="25" t="s">
        <v>193</v>
      </c>
      <c r="D29" s="25" t="s">
        <v>167</v>
      </c>
      <c r="E29" s="25" t="s">
        <v>63</v>
      </c>
      <c r="F29" s="25" t="s">
        <v>168</v>
      </c>
      <c r="G29" s="25" t="s">
        <v>154</v>
      </c>
      <c r="H29" s="26">
        <v>468360</v>
      </c>
      <c r="I29" s="26">
        <v>468360</v>
      </c>
      <c r="J29" s="26"/>
      <c r="K29" s="26">
        <v>0</v>
      </c>
      <c r="L29" s="26">
        <v>0</v>
      </c>
      <c r="M29" s="26">
        <v>0</v>
      </c>
      <c r="N29" s="26"/>
      <c r="O29" s="26">
        <v>0</v>
      </c>
      <c r="P29" s="26">
        <v>0</v>
      </c>
      <c r="Q29" s="26">
        <v>0</v>
      </c>
      <c r="R29" s="26"/>
    </row>
    <row r="30" ht="24" customHeight="1" spans="1:18">
      <c r="A30" s="25" t="s">
        <v>165</v>
      </c>
      <c r="B30" s="25" t="s">
        <v>75</v>
      </c>
      <c r="C30" s="25" t="s">
        <v>194</v>
      </c>
      <c r="D30" s="25" t="s">
        <v>167</v>
      </c>
      <c r="E30" s="25" t="s">
        <v>75</v>
      </c>
      <c r="F30" s="25" t="s">
        <v>194</v>
      </c>
      <c r="G30" s="25" t="s">
        <v>154</v>
      </c>
      <c r="H30" s="26">
        <v>20500</v>
      </c>
      <c r="I30" s="26">
        <v>20500</v>
      </c>
      <c r="J30" s="26"/>
      <c r="K30" s="26">
        <v>0</v>
      </c>
      <c r="L30" s="26">
        <v>0</v>
      </c>
      <c r="M30" s="26">
        <v>0</v>
      </c>
      <c r="N30" s="26"/>
      <c r="O30" s="26">
        <v>0</v>
      </c>
      <c r="P30" s="26">
        <v>0</v>
      </c>
      <c r="Q30" s="26">
        <v>0</v>
      </c>
      <c r="R30" s="26"/>
    </row>
    <row r="31" ht="24" customHeight="1" spans="1:18">
      <c r="A31" s="25" t="s">
        <v>195</v>
      </c>
      <c r="B31" s="25" t="s">
        <v>62</v>
      </c>
      <c r="C31" s="25" t="s">
        <v>196</v>
      </c>
      <c r="D31" s="25" t="s">
        <v>197</v>
      </c>
      <c r="E31" s="25" t="s">
        <v>69</v>
      </c>
      <c r="F31" s="25" t="s">
        <v>198</v>
      </c>
      <c r="G31" s="25" t="s">
        <v>154</v>
      </c>
      <c r="H31" s="26">
        <v>848743</v>
      </c>
      <c r="I31" s="26">
        <v>848743</v>
      </c>
      <c r="J31" s="26"/>
      <c r="K31" s="26">
        <v>0</v>
      </c>
      <c r="L31" s="26">
        <v>0</v>
      </c>
      <c r="M31" s="26">
        <v>0</v>
      </c>
      <c r="N31" s="26"/>
      <c r="O31" s="26">
        <v>0</v>
      </c>
      <c r="P31" s="26">
        <v>0</v>
      </c>
      <c r="Q31" s="26">
        <v>0</v>
      </c>
      <c r="R31" s="26"/>
    </row>
    <row r="32" ht="24" customHeight="1" spans="1:18">
      <c r="A32" s="25"/>
      <c r="B32" s="25"/>
      <c r="C32" s="25"/>
      <c r="D32" s="25"/>
      <c r="E32" s="25"/>
      <c r="F32" s="25"/>
      <c r="G32" s="25" t="s">
        <v>84</v>
      </c>
      <c r="H32" s="26">
        <v>756068</v>
      </c>
      <c r="I32" s="26">
        <v>756068</v>
      </c>
      <c r="J32" s="26"/>
      <c r="K32" s="26">
        <v>0</v>
      </c>
      <c r="L32" s="26">
        <v>0</v>
      </c>
      <c r="M32" s="26">
        <v>0</v>
      </c>
      <c r="N32" s="26"/>
      <c r="O32" s="26">
        <v>0</v>
      </c>
      <c r="P32" s="26">
        <v>0</v>
      </c>
      <c r="Q32" s="26">
        <v>0</v>
      </c>
      <c r="R32" s="26"/>
    </row>
    <row r="33" ht="24" customHeight="1" spans="1:18">
      <c r="A33" s="25" t="s">
        <v>150</v>
      </c>
      <c r="B33" s="25" t="s">
        <v>63</v>
      </c>
      <c r="C33" s="25" t="s">
        <v>151</v>
      </c>
      <c r="D33" s="25" t="s">
        <v>203</v>
      </c>
      <c r="E33" s="25" t="s">
        <v>63</v>
      </c>
      <c r="F33" s="25" t="s">
        <v>204</v>
      </c>
      <c r="G33" s="25" t="s">
        <v>205</v>
      </c>
      <c r="H33" s="26">
        <v>198000</v>
      </c>
      <c r="I33" s="26">
        <v>198000</v>
      </c>
      <c r="J33" s="26"/>
      <c r="K33" s="26">
        <v>0</v>
      </c>
      <c r="L33" s="26">
        <v>0</v>
      </c>
      <c r="M33" s="26">
        <v>0</v>
      </c>
      <c r="N33" s="26"/>
      <c r="O33" s="26">
        <v>0</v>
      </c>
      <c r="P33" s="26">
        <v>0</v>
      </c>
      <c r="Q33" s="26">
        <v>0</v>
      </c>
      <c r="R33" s="26"/>
    </row>
    <row r="34" ht="24" customHeight="1" spans="1:18">
      <c r="A34" s="25" t="s">
        <v>150</v>
      </c>
      <c r="B34" s="25" t="s">
        <v>62</v>
      </c>
      <c r="C34" s="25" t="s">
        <v>155</v>
      </c>
      <c r="D34" s="25" t="s">
        <v>203</v>
      </c>
      <c r="E34" s="25" t="s">
        <v>63</v>
      </c>
      <c r="F34" s="25" t="s">
        <v>204</v>
      </c>
      <c r="G34" s="25" t="s">
        <v>205</v>
      </c>
      <c r="H34" s="26">
        <v>184140</v>
      </c>
      <c r="I34" s="26">
        <v>184140</v>
      </c>
      <c r="J34" s="26"/>
      <c r="K34" s="26">
        <v>0</v>
      </c>
      <c r="L34" s="26">
        <v>0</v>
      </c>
      <c r="M34" s="26">
        <v>0</v>
      </c>
      <c r="N34" s="26"/>
      <c r="O34" s="26">
        <v>0</v>
      </c>
      <c r="P34" s="26">
        <v>0</v>
      </c>
      <c r="Q34" s="26">
        <v>0</v>
      </c>
      <c r="R34" s="26"/>
    </row>
    <row r="35" ht="24" customHeight="1" spans="1:18">
      <c r="A35" s="25" t="s">
        <v>150</v>
      </c>
      <c r="B35" s="25" t="s">
        <v>80</v>
      </c>
      <c r="C35" s="25" t="s">
        <v>156</v>
      </c>
      <c r="D35" s="25" t="s">
        <v>203</v>
      </c>
      <c r="E35" s="25" t="s">
        <v>63</v>
      </c>
      <c r="F35" s="25" t="s">
        <v>204</v>
      </c>
      <c r="G35" s="25" t="s">
        <v>205</v>
      </c>
      <c r="H35" s="26">
        <v>83188</v>
      </c>
      <c r="I35" s="26">
        <v>83188</v>
      </c>
      <c r="J35" s="26"/>
      <c r="K35" s="26">
        <v>0</v>
      </c>
      <c r="L35" s="26">
        <v>0</v>
      </c>
      <c r="M35" s="26">
        <v>0</v>
      </c>
      <c r="N35" s="26"/>
      <c r="O35" s="26">
        <v>0</v>
      </c>
      <c r="P35" s="26">
        <v>0</v>
      </c>
      <c r="Q35" s="26">
        <v>0</v>
      </c>
      <c r="R35" s="26"/>
    </row>
    <row r="36" ht="24" customHeight="1" spans="1:18">
      <c r="A36" s="25" t="s">
        <v>150</v>
      </c>
      <c r="B36" s="25" t="s">
        <v>170</v>
      </c>
      <c r="C36" s="25" t="s">
        <v>206</v>
      </c>
      <c r="D36" s="25" t="s">
        <v>203</v>
      </c>
      <c r="E36" s="25" t="s">
        <v>63</v>
      </c>
      <c r="F36" s="25" t="s">
        <v>204</v>
      </c>
      <c r="G36" s="25" t="s">
        <v>205</v>
      </c>
      <c r="H36" s="26">
        <v>127063</v>
      </c>
      <c r="I36" s="26">
        <v>127063</v>
      </c>
      <c r="J36" s="26"/>
      <c r="K36" s="26">
        <v>0</v>
      </c>
      <c r="L36" s="26">
        <v>0</v>
      </c>
      <c r="M36" s="26">
        <v>0</v>
      </c>
      <c r="N36" s="26"/>
      <c r="O36" s="26">
        <v>0</v>
      </c>
      <c r="P36" s="26">
        <v>0</v>
      </c>
      <c r="Q36" s="26">
        <v>0</v>
      </c>
      <c r="R36" s="26"/>
    </row>
    <row r="37" ht="24" customHeight="1" spans="1:18">
      <c r="A37" s="25" t="s">
        <v>150</v>
      </c>
      <c r="B37" s="25" t="s">
        <v>157</v>
      </c>
      <c r="C37" s="25" t="s">
        <v>158</v>
      </c>
      <c r="D37" s="25" t="s">
        <v>203</v>
      </c>
      <c r="E37" s="25" t="s">
        <v>63</v>
      </c>
      <c r="F37" s="25" t="s">
        <v>204</v>
      </c>
      <c r="G37" s="25" t="s">
        <v>205</v>
      </c>
      <c r="H37" s="26">
        <v>53968</v>
      </c>
      <c r="I37" s="26">
        <v>53968</v>
      </c>
      <c r="J37" s="26"/>
      <c r="K37" s="26">
        <v>0</v>
      </c>
      <c r="L37" s="26">
        <v>0</v>
      </c>
      <c r="M37" s="26">
        <v>0</v>
      </c>
      <c r="N37" s="26"/>
      <c r="O37" s="26">
        <v>0</v>
      </c>
      <c r="P37" s="26">
        <v>0</v>
      </c>
      <c r="Q37" s="26">
        <v>0</v>
      </c>
      <c r="R37" s="26"/>
    </row>
    <row r="38" ht="24" customHeight="1" spans="1:18">
      <c r="A38" s="25" t="s">
        <v>150</v>
      </c>
      <c r="B38" s="25" t="s">
        <v>78</v>
      </c>
      <c r="C38" s="25" t="s">
        <v>160</v>
      </c>
      <c r="D38" s="25" t="s">
        <v>203</v>
      </c>
      <c r="E38" s="25" t="s">
        <v>63</v>
      </c>
      <c r="F38" s="25" t="s">
        <v>204</v>
      </c>
      <c r="G38" s="25" t="s">
        <v>205</v>
      </c>
      <c r="H38" s="26">
        <v>13492</v>
      </c>
      <c r="I38" s="26">
        <v>13492</v>
      </c>
      <c r="J38" s="26"/>
      <c r="K38" s="26">
        <v>0</v>
      </c>
      <c r="L38" s="26">
        <v>0</v>
      </c>
      <c r="M38" s="26">
        <v>0</v>
      </c>
      <c r="N38" s="26"/>
      <c r="O38" s="26">
        <v>0</v>
      </c>
      <c r="P38" s="26">
        <v>0</v>
      </c>
      <c r="Q38" s="26">
        <v>0</v>
      </c>
      <c r="R38" s="26"/>
    </row>
    <row r="39" ht="24" customHeight="1" spans="1:18">
      <c r="A39" s="25" t="s">
        <v>150</v>
      </c>
      <c r="B39" s="25" t="s">
        <v>161</v>
      </c>
      <c r="C39" s="25" t="s">
        <v>162</v>
      </c>
      <c r="D39" s="25" t="s">
        <v>203</v>
      </c>
      <c r="E39" s="25" t="s">
        <v>63</v>
      </c>
      <c r="F39" s="25" t="s">
        <v>204</v>
      </c>
      <c r="G39" s="25" t="s">
        <v>205</v>
      </c>
      <c r="H39" s="26">
        <v>26545</v>
      </c>
      <c r="I39" s="26">
        <v>26545</v>
      </c>
      <c r="J39" s="26"/>
      <c r="K39" s="26">
        <v>0</v>
      </c>
      <c r="L39" s="26">
        <v>0</v>
      </c>
      <c r="M39" s="26">
        <v>0</v>
      </c>
      <c r="N39" s="26"/>
      <c r="O39" s="26">
        <v>0</v>
      </c>
      <c r="P39" s="26">
        <v>0</v>
      </c>
      <c r="Q39" s="26">
        <v>0</v>
      </c>
      <c r="R39" s="26"/>
    </row>
    <row r="40" ht="24" customHeight="1" spans="1:18">
      <c r="A40" s="25" t="s">
        <v>150</v>
      </c>
      <c r="B40" s="25" t="s">
        <v>163</v>
      </c>
      <c r="C40" s="25" t="s">
        <v>164</v>
      </c>
      <c r="D40" s="25" t="s">
        <v>203</v>
      </c>
      <c r="E40" s="25" t="s">
        <v>63</v>
      </c>
      <c r="F40" s="25" t="s">
        <v>204</v>
      </c>
      <c r="G40" s="25" t="s">
        <v>205</v>
      </c>
      <c r="H40" s="26">
        <v>40476</v>
      </c>
      <c r="I40" s="26">
        <v>40476</v>
      </c>
      <c r="J40" s="26"/>
      <c r="K40" s="26">
        <v>0</v>
      </c>
      <c r="L40" s="26">
        <v>0</v>
      </c>
      <c r="M40" s="26">
        <v>0</v>
      </c>
      <c r="N40" s="26"/>
      <c r="O40" s="26">
        <v>0</v>
      </c>
      <c r="P40" s="26">
        <v>0</v>
      </c>
      <c r="Q40" s="26">
        <v>0</v>
      </c>
      <c r="R40" s="26"/>
    </row>
    <row r="41" ht="24" customHeight="1" spans="1:18">
      <c r="A41" s="25" t="s">
        <v>165</v>
      </c>
      <c r="B41" s="25" t="s">
        <v>63</v>
      </c>
      <c r="C41" s="25" t="s">
        <v>166</v>
      </c>
      <c r="D41" s="25" t="s">
        <v>203</v>
      </c>
      <c r="E41" s="25" t="s">
        <v>62</v>
      </c>
      <c r="F41" s="25" t="s">
        <v>141</v>
      </c>
      <c r="G41" s="25" t="s">
        <v>205</v>
      </c>
      <c r="H41" s="26">
        <v>17500</v>
      </c>
      <c r="I41" s="26">
        <v>17500</v>
      </c>
      <c r="J41" s="26"/>
      <c r="K41" s="26">
        <v>0</v>
      </c>
      <c r="L41" s="26">
        <v>0</v>
      </c>
      <c r="M41" s="26">
        <v>0</v>
      </c>
      <c r="N41" s="26"/>
      <c r="O41" s="26">
        <v>0</v>
      </c>
      <c r="P41" s="26">
        <v>0</v>
      </c>
      <c r="Q41" s="26">
        <v>0</v>
      </c>
      <c r="R41" s="26"/>
    </row>
    <row r="42" ht="24" customHeight="1" spans="1:18">
      <c r="A42" s="25" t="s">
        <v>165</v>
      </c>
      <c r="B42" s="25" t="s">
        <v>186</v>
      </c>
      <c r="C42" s="25" t="s">
        <v>187</v>
      </c>
      <c r="D42" s="25" t="s">
        <v>203</v>
      </c>
      <c r="E42" s="25" t="s">
        <v>62</v>
      </c>
      <c r="F42" s="25" t="s">
        <v>141</v>
      </c>
      <c r="G42" s="25" t="s">
        <v>205</v>
      </c>
      <c r="H42" s="26">
        <v>6746</v>
      </c>
      <c r="I42" s="26">
        <v>6746</v>
      </c>
      <c r="J42" s="26"/>
      <c r="K42" s="26">
        <v>0</v>
      </c>
      <c r="L42" s="26">
        <v>0</v>
      </c>
      <c r="M42" s="26">
        <v>0</v>
      </c>
      <c r="N42" s="26"/>
      <c r="O42" s="26">
        <v>0</v>
      </c>
      <c r="P42" s="26">
        <v>0</v>
      </c>
      <c r="Q42" s="26">
        <v>0</v>
      </c>
      <c r="R42" s="26"/>
    </row>
    <row r="43" ht="24" customHeight="1" spans="1:18">
      <c r="A43" s="25" t="s">
        <v>165</v>
      </c>
      <c r="B43" s="25" t="s">
        <v>188</v>
      </c>
      <c r="C43" s="25" t="s">
        <v>189</v>
      </c>
      <c r="D43" s="25" t="s">
        <v>203</v>
      </c>
      <c r="E43" s="25" t="s">
        <v>62</v>
      </c>
      <c r="F43" s="25" t="s">
        <v>141</v>
      </c>
      <c r="G43" s="25" t="s">
        <v>205</v>
      </c>
      <c r="H43" s="26">
        <v>4950</v>
      </c>
      <c r="I43" s="26">
        <v>4950</v>
      </c>
      <c r="J43" s="26"/>
      <c r="K43" s="26">
        <v>0</v>
      </c>
      <c r="L43" s="26">
        <v>0</v>
      </c>
      <c r="M43" s="26">
        <v>0</v>
      </c>
      <c r="N43" s="26"/>
      <c r="O43" s="26">
        <v>0</v>
      </c>
      <c r="P43" s="26">
        <v>0</v>
      </c>
      <c r="Q43" s="26">
        <v>0</v>
      </c>
      <c r="R43" s="26"/>
    </row>
    <row r="44" ht="24" customHeight="1" spans="1:18">
      <c r="A44" s="25"/>
      <c r="B44" s="25"/>
      <c r="C44" s="25"/>
      <c r="D44" s="25"/>
      <c r="E44" s="25"/>
      <c r="F44" s="25"/>
      <c r="G44" s="25" t="s">
        <v>90</v>
      </c>
      <c r="H44" s="26">
        <v>1139241</v>
      </c>
      <c r="I44" s="26">
        <v>1139241</v>
      </c>
      <c r="J44" s="26"/>
      <c r="K44" s="26">
        <v>0</v>
      </c>
      <c r="L44" s="26">
        <v>0</v>
      </c>
      <c r="M44" s="26">
        <v>0</v>
      </c>
      <c r="N44" s="26"/>
      <c r="O44" s="26">
        <v>0</v>
      </c>
      <c r="P44" s="26">
        <v>0</v>
      </c>
      <c r="Q44" s="26">
        <v>0</v>
      </c>
      <c r="R44" s="26"/>
    </row>
    <row r="45" ht="24" customHeight="1" spans="1:18">
      <c r="A45" s="25" t="s">
        <v>150</v>
      </c>
      <c r="B45" s="25" t="s">
        <v>63</v>
      </c>
      <c r="C45" s="25" t="s">
        <v>151</v>
      </c>
      <c r="D45" s="25" t="s">
        <v>203</v>
      </c>
      <c r="E45" s="25" t="s">
        <v>63</v>
      </c>
      <c r="F45" s="25" t="s">
        <v>204</v>
      </c>
      <c r="G45" s="25" t="s">
        <v>207</v>
      </c>
      <c r="H45" s="26">
        <v>237720</v>
      </c>
      <c r="I45" s="26">
        <v>237720</v>
      </c>
      <c r="J45" s="26"/>
      <c r="K45" s="26">
        <v>0</v>
      </c>
      <c r="L45" s="26">
        <v>0</v>
      </c>
      <c r="M45" s="26">
        <v>0</v>
      </c>
      <c r="N45" s="26"/>
      <c r="O45" s="26">
        <v>0</v>
      </c>
      <c r="P45" s="26">
        <v>0</v>
      </c>
      <c r="Q45" s="26">
        <v>0</v>
      </c>
      <c r="R45" s="26"/>
    </row>
    <row r="46" ht="24" customHeight="1" spans="1:18">
      <c r="A46" s="25" t="s">
        <v>150</v>
      </c>
      <c r="B46" s="25" t="s">
        <v>62</v>
      </c>
      <c r="C46" s="25" t="s">
        <v>155</v>
      </c>
      <c r="D46" s="25" t="s">
        <v>203</v>
      </c>
      <c r="E46" s="25" t="s">
        <v>63</v>
      </c>
      <c r="F46" s="25" t="s">
        <v>204</v>
      </c>
      <c r="G46" s="25" t="s">
        <v>207</v>
      </c>
      <c r="H46" s="26">
        <v>380478</v>
      </c>
      <c r="I46" s="26">
        <v>380478</v>
      </c>
      <c r="J46" s="26"/>
      <c r="K46" s="26">
        <v>0</v>
      </c>
      <c r="L46" s="26">
        <v>0</v>
      </c>
      <c r="M46" s="26">
        <v>0</v>
      </c>
      <c r="N46" s="26"/>
      <c r="O46" s="26">
        <v>0</v>
      </c>
      <c r="P46" s="26">
        <v>0</v>
      </c>
      <c r="Q46" s="26">
        <v>0</v>
      </c>
      <c r="R46" s="26"/>
    </row>
    <row r="47" ht="24" customHeight="1" spans="1:18">
      <c r="A47" s="25" t="s">
        <v>150</v>
      </c>
      <c r="B47" s="25" t="s">
        <v>80</v>
      </c>
      <c r="C47" s="25" t="s">
        <v>156</v>
      </c>
      <c r="D47" s="25" t="s">
        <v>203</v>
      </c>
      <c r="E47" s="25" t="s">
        <v>63</v>
      </c>
      <c r="F47" s="25" t="s">
        <v>204</v>
      </c>
      <c r="G47" s="25" t="s">
        <v>207</v>
      </c>
      <c r="H47" s="26">
        <v>126934</v>
      </c>
      <c r="I47" s="26">
        <v>126934</v>
      </c>
      <c r="J47" s="26"/>
      <c r="K47" s="26">
        <v>0</v>
      </c>
      <c r="L47" s="26">
        <v>0</v>
      </c>
      <c r="M47" s="26">
        <v>0</v>
      </c>
      <c r="N47" s="26"/>
      <c r="O47" s="26">
        <v>0</v>
      </c>
      <c r="P47" s="26">
        <v>0</v>
      </c>
      <c r="Q47" s="26">
        <v>0</v>
      </c>
      <c r="R47" s="26"/>
    </row>
    <row r="48" ht="24" customHeight="1" spans="1:18">
      <c r="A48" s="25" t="s">
        <v>150</v>
      </c>
      <c r="B48" s="25" t="s">
        <v>170</v>
      </c>
      <c r="C48" s="25" t="s">
        <v>206</v>
      </c>
      <c r="D48" s="25" t="s">
        <v>203</v>
      </c>
      <c r="E48" s="25" t="s">
        <v>63</v>
      </c>
      <c r="F48" s="25" t="s">
        <v>204</v>
      </c>
      <c r="G48" s="25" t="s">
        <v>207</v>
      </c>
      <c r="H48" s="26">
        <v>155794</v>
      </c>
      <c r="I48" s="26">
        <v>155794</v>
      </c>
      <c r="J48" s="26"/>
      <c r="K48" s="26">
        <v>0</v>
      </c>
      <c r="L48" s="26">
        <v>0</v>
      </c>
      <c r="M48" s="26">
        <v>0</v>
      </c>
      <c r="N48" s="26"/>
      <c r="O48" s="26">
        <v>0</v>
      </c>
      <c r="P48" s="26">
        <v>0</v>
      </c>
      <c r="Q48" s="26">
        <v>0</v>
      </c>
      <c r="R48" s="26"/>
    </row>
    <row r="49" ht="24" customHeight="1" spans="1:18">
      <c r="A49" s="25" t="s">
        <v>150</v>
      </c>
      <c r="B49" s="25" t="s">
        <v>157</v>
      </c>
      <c r="C49" s="25" t="s">
        <v>158</v>
      </c>
      <c r="D49" s="25" t="s">
        <v>203</v>
      </c>
      <c r="E49" s="25" t="s">
        <v>63</v>
      </c>
      <c r="F49" s="25" t="s">
        <v>204</v>
      </c>
      <c r="G49" s="25" t="s">
        <v>207</v>
      </c>
      <c r="H49" s="26">
        <v>65381</v>
      </c>
      <c r="I49" s="26">
        <v>65381</v>
      </c>
      <c r="J49" s="26"/>
      <c r="K49" s="26">
        <v>0</v>
      </c>
      <c r="L49" s="26">
        <v>0</v>
      </c>
      <c r="M49" s="26">
        <v>0</v>
      </c>
      <c r="N49" s="26"/>
      <c r="O49" s="26">
        <v>0</v>
      </c>
      <c r="P49" s="26">
        <v>0</v>
      </c>
      <c r="Q49" s="26">
        <v>0</v>
      </c>
      <c r="R49" s="26"/>
    </row>
    <row r="50" ht="24" customHeight="1" spans="1:18">
      <c r="A50" s="25" t="s">
        <v>150</v>
      </c>
      <c r="B50" s="25" t="s">
        <v>78</v>
      </c>
      <c r="C50" s="25" t="s">
        <v>160</v>
      </c>
      <c r="D50" s="25" t="s">
        <v>203</v>
      </c>
      <c r="E50" s="25" t="s">
        <v>63</v>
      </c>
      <c r="F50" s="25" t="s">
        <v>204</v>
      </c>
      <c r="G50" s="25" t="s">
        <v>207</v>
      </c>
      <c r="H50" s="26">
        <v>17435</v>
      </c>
      <c r="I50" s="26">
        <v>17435</v>
      </c>
      <c r="J50" s="26"/>
      <c r="K50" s="26">
        <v>0</v>
      </c>
      <c r="L50" s="26">
        <v>0</v>
      </c>
      <c r="M50" s="26">
        <v>0</v>
      </c>
      <c r="N50" s="26"/>
      <c r="O50" s="26">
        <v>0</v>
      </c>
      <c r="P50" s="26">
        <v>0</v>
      </c>
      <c r="Q50" s="26">
        <v>0</v>
      </c>
      <c r="R50" s="26"/>
    </row>
    <row r="51" ht="24" customHeight="1" spans="1:18">
      <c r="A51" s="25" t="s">
        <v>150</v>
      </c>
      <c r="B51" s="25" t="s">
        <v>161</v>
      </c>
      <c r="C51" s="25" t="s">
        <v>162</v>
      </c>
      <c r="D51" s="25" t="s">
        <v>203</v>
      </c>
      <c r="E51" s="25" t="s">
        <v>63</v>
      </c>
      <c r="F51" s="25" t="s">
        <v>204</v>
      </c>
      <c r="G51" s="25" t="s">
        <v>207</v>
      </c>
      <c r="H51" s="26">
        <v>33136</v>
      </c>
      <c r="I51" s="26">
        <v>33136</v>
      </c>
      <c r="J51" s="26"/>
      <c r="K51" s="26">
        <v>0</v>
      </c>
      <c r="L51" s="26">
        <v>0</v>
      </c>
      <c r="M51" s="26">
        <v>0</v>
      </c>
      <c r="N51" s="26"/>
      <c r="O51" s="26">
        <v>0</v>
      </c>
      <c r="P51" s="26">
        <v>0</v>
      </c>
      <c r="Q51" s="26">
        <v>0</v>
      </c>
      <c r="R51" s="26"/>
    </row>
    <row r="52" ht="24" customHeight="1" spans="1:18">
      <c r="A52" s="25" t="s">
        <v>150</v>
      </c>
      <c r="B52" s="25" t="s">
        <v>163</v>
      </c>
      <c r="C52" s="25" t="s">
        <v>164</v>
      </c>
      <c r="D52" s="25" t="s">
        <v>203</v>
      </c>
      <c r="E52" s="25" t="s">
        <v>63</v>
      </c>
      <c r="F52" s="25" t="s">
        <v>204</v>
      </c>
      <c r="G52" s="25" t="s">
        <v>207</v>
      </c>
      <c r="H52" s="26">
        <v>49036</v>
      </c>
      <c r="I52" s="26">
        <v>49036</v>
      </c>
      <c r="J52" s="26"/>
      <c r="K52" s="26">
        <v>0</v>
      </c>
      <c r="L52" s="26">
        <v>0</v>
      </c>
      <c r="M52" s="26">
        <v>0</v>
      </c>
      <c r="N52" s="26"/>
      <c r="O52" s="26">
        <v>0</v>
      </c>
      <c r="P52" s="26">
        <v>0</v>
      </c>
      <c r="Q52" s="26">
        <v>0</v>
      </c>
      <c r="R52" s="26"/>
    </row>
    <row r="53" ht="24" customHeight="1" spans="1:18">
      <c r="A53" s="25" t="s">
        <v>165</v>
      </c>
      <c r="B53" s="25" t="s">
        <v>63</v>
      </c>
      <c r="C53" s="25" t="s">
        <v>166</v>
      </c>
      <c r="D53" s="25" t="s">
        <v>203</v>
      </c>
      <c r="E53" s="25" t="s">
        <v>62</v>
      </c>
      <c r="F53" s="25" t="s">
        <v>141</v>
      </c>
      <c r="G53" s="25" t="s">
        <v>207</v>
      </c>
      <c r="H53" s="26">
        <v>37500</v>
      </c>
      <c r="I53" s="26">
        <v>37500</v>
      </c>
      <c r="J53" s="26"/>
      <c r="K53" s="26">
        <v>0</v>
      </c>
      <c r="L53" s="26">
        <v>0</v>
      </c>
      <c r="M53" s="26">
        <v>0</v>
      </c>
      <c r="N53" s="26"/>
      <c r="O53" s="26">
        <v>0</v>
      </c>
      <c r="P53" s="26">
        <v>0</v>
      </c>
      <c r="Q53" s="26">
        <v>0</v>
      </c>
      <c r="R53" s="26"/>
    </row>
    <row r="54" ht="24" customHeight="1" spans="1:18">
      <c r="A54" s="25" t="s">
        <v>165</v>
      </c>
      <c r="B54" s="25" t="s">
        <v>186</v>
      </c>
      <c r="C54" s="25" t="s">
        <v>187</v>
      </c>
      <c r="D54" s="25" t="s">
        <v>203</v>
      </c>
      <c r="E54" s="25" t="s">
        <v>62</v>
      </c>
      <c r="F54" s="25" t="s">
        <v>141</v>
      </c>
      <c r="G54" s="25" t="s">
        <v>207</v>
      </c>
      <c r="H54" s="26">
        <v>8173</v>
      </c>
      <c r="I54" s="26">
        <v>8173</v>
      </c>
      <c r="J54" s="26"/>
      <c r="K54" s="26">
        <v>0</v>
      </c>
      <c r="L54" s="26">
        <v>0</v>
      </c>
      <c r="M54" s="26">
        <v>0</v>
      </c>
      <c r="N54" s="26"/>
      <c r="O54" s="26">
        <v>0</v>
      </c>
      <c r="P54" s="26">
        <v>0</v>
      </c>
      <c r="Q54" s="26">
        <v>0</v>
      </c>
      <c r="R54" s="26"/>
    </row>
    <row r="55" ht="24" customHeight="1" spans="1:18">
      <c r="A55" s="25" t="s">
        <v>165</v>
      </c>
      <c r="B55" s="25" t="s">
        <v>188</v>
      </c>
      <c r="C55" s="25" t="s">
        <v>189</v>
      </c>
      <c r="D55" s="25" t="s">
        <v>203</v>
      </c>
      <c r="E55" s="25" t="s">
        <v>62</v>
      </c>
      <c r="F55" s="25" t="s">
        <v>141</v>
      </c>
      <c r="G55" s="25" t="s">
        <v>207</v>
      </c>
      <c r="H55" s="26">
        <v>5943</v>
      </c>
      <c r="I55" s="26">
        <v>5943</v>
      </c>
      <c r="J55" s="26"/>
      <c r="K55" s="26">
        <v>0</v>
      </c>
      <c r="L55" s="26">
        <v>0</v>
      </c>
      <c r="M55" s="26">
        <v>0</v>
      </c>
      <c r="N55" s="26"/>
      <c r="O55" s="26">
        <v>0</v>
      </c>
      <c r="P55" s="26">
        <v>0</v>
      </c>
      <c r="Q55" s="26">
        <v>0</v>
      </c>
      <c r="R55" s="26"/>
    </row>
    <row r="56" ht="24" customHeight="1" spans="1:18">
      <c r="A56" s="25" t="s">
        <v>165</v>
      </c>
      <c r="B56" s="25" t="s">
        <v>75</v>
      </c>
      <c r="C56" s="25" t="s">
        <v>194</v>
      </c>
      <c r="D56" s="25" t="s">
        <v>203</v>
      </c>
      <c r="E56" s="25" t="s">
        <v>62</v>
      </c>
      <c r="F56" s="25" t="s">
        <v>141</v>
      </c>
      <c r="G56" s="25" t="s">
        <v>207</v>
      </c>
      <c r="H56" s="26">
        <v>700</v>
      </c>
      <c r="I56" s="26">
        <v>700</v>
      </c>
      <c r="J56" s="26"/>
      <c r="K56" s="26">
        <v>0</v>
      </c>
      <c r="L56" s="26">
        <v>0</v>
      </c>
      <c r="M56" s="26">
        <v>0</v>
      </c>
      <c r="N56" s="26"/>
      <c r="O56" s="26">
        <v>0</v>
      </c>
      <c r="P56" s="26">
        <v>0</v>
      </c>
      <c r="Q56" s="26">
        <v>0</v>
      </c>
      <c r="R56" s="26"/>
    </row>
    <row r="57" ht="24" customHeight="1" spans="1:18">
      <c r="A57" s="25" t="s">
        <v>195</v>
      </c>
      <c r="B57" s="25" t="s">
        <v>62</v>
      </c>
      <c r="C57" s="25" t="s">
        <v>196</v>
      </c>
      <c r="D57" s="25" t="s">
        <v>197</v>
      </c>
      <c r="E57" s="25" t="s">
        <v>69</v>
      </c>
      <c r="F57" s="25" t="s">
        <v>198</v>
      </c>
      <c r="G57" s="25" t="s">
        <v>207</v>
      </c>
      <c r="H57" s="26">
        <v>21011</v>
      </c>
      <c r="I57" s="26">
        <v>21011</v>
      </c>
      <c r="J57" s="26"/>
      <c r="K57" s="26">
        <v>0</v>
      </c>
      <c r="L57" s="26">
        <v>0</v>
      </c>
      <c r="M57" s="26">
        <v>0</v>
      </c>
      <c r="N57" s="26"/>
      <c r="O57" s="26">
        <v>0</v>
      </c>
      <c r="P57" s="26">
        <v>0</v>
      </c>
      <c r="Q57" s="26">
        <v>0</v>
      </c>
      <c r="R57" s="26"/>
    </row>
    <row r="58" ht="24" customHeight="1" spans="1: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ht="24" customHeight="1" spans="1: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ht="24" customHeight="1" spans="1: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ht="24" customHeight="1" spans="1: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24" customHeight="1" spans="1: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ht="24" customHeight="1" spans="1: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ht="24" customHeight="1" spans="1: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ht="24" customHeight="1" spans="1: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ht="24" customHeight="1" spans="1: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ht="24" customHeight="1" spans="1: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ht="24" customHeight="1" spans="1: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ht="24" customHeight="1" spans="1: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ht="24" customHeight="1" spans="1: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ht="24" customHeight="1" spans="1: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ht="24" customHeight="1" spans="1: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ht="24" customHeight="1" spans="1: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ht="24" customHeight="1" spans="1: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ht="24" customHeight="1" spans="1: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ht="24" customHeight="1" spans="1: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ht="24" customHeight="1" spans="1: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ht="24" customHeight="1" spans="1: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ht="24" customHeight="1" spans="1: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ht="24" customHeight="1" spans="1: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ht="24" customHeight="1" spans="1: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ht="24" customHeight="1" spans="1: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ht="24" customHeight="1" spans="1: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24" customHeight="1" spans="1: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ht="24" customHeight="1" spans="1: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ht="24" customHeight="1" spans="1: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ht="24" customHeight="1" spans="1: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ht="24" customHeight="1" spans="1: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ht="24" customHeight="1" spans="1: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ht="24" customHeight="1" spans="1: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ht="24" customHeight="1" spans="1: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ht="24" customHeight="1" spans="1: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ht="24" customHeight="1" spans="1: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ht="24" customHeight="1" spans="1: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ht="24" customHeight="1" spans="1: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ht="24" customHeight="1" spans="1: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ht="24" customHeight="1" spans="1: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ht="24" customHeight="1" spans="1: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ht="24" customHeight="1" spans="1: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ht="24" customHeight="1" spans="1: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ht="24" customHeight="1" spans="1: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ht="24" customHeight="1" spans="1: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ht="24" customHeight="1" spans="1: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ht="24" customHeight="1" spans="1: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ht="24" customHeight="1" spans="1: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ht="24" customHeight="1" spans="1: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ht="24" customHeight="1" spans="1: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ht="24" customHeight="1" spans="1: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ht="24" customHeight="1" spans="1: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ht="24" customHeight="1" spans="1: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ht="24" customHeight="1" spans="1: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ht="24" customHeight="1" spans="1: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ht="24" customHeight="1" spans="1: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ht="24" customHeight="1" spans="1: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ht="24" customHeight="1" spans="1: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ht="24" customHeight="1" spans="1: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ht="24" customHeight="1" spans="1: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ht="24" customHeight="1" spans="1: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ht="24" customHeight="1" spans="1: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ht="24" customHeight="1" spans="1: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ht="24" customHeight="1" spans="1: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ht="24" customHeight="1" spans="1: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ht="24" customHeight="1" spans="1: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ht="24" customHeight="1" spans="1: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ht="24" customHeight="1" spans="1: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ht="24" customHeight="1" spans="1: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ht="24" customHeight="1" spans="1: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ht="24" customHeight="1" spans="1: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ht="24" customHeight="1" spans="1: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ht="24" customHeight="1" spans="1: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ht="24" customHeight="1" spans="1: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ht="24" customHeight="1" spans="1: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ht="24" customHeight="1" spans="1: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ht="24" customHeight="1" spans="1: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ht="24" customHeight="1" spans="1: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ht="24" customHeight="1" spans="1: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ht="24" customHeight="1" spans="1: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ht="24" customHeight="1" spans="1: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ht="24" customHeight="1" spans="1: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ht="24" customHeight="1" spans="1: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ht="24" customHeight="1" spans="1: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ht="24" customHeight="1" spans="1: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ht="24" customHeight="1" spans="1: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ht="24" customHeight="1" spans="1: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ht="24" customHeight="1" spans="1: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ht="24" customHeight="1" spans="1: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ht="24" customHeight="1" spans="1: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ht="24" customHeight="1" spans="1: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ht="24" customHeight="1" spans="1: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ht="24" customHeight="1" spans="1: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ht="24" customHeight="1" spans="1: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ht="24" customHeight="1" spans="1: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ht="24" customHeight="1" spans="1: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ht="24" customHeight="1" spans="1: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ht="24" customHeight="1" spans="1: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ht="24" customHeight="1" spans="1: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ht="24" customHeight="1" spans="1: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ht="24" customHeight="1" spans="1: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ht="24" customHeight="1" spans="1: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ht="24" customHeight="1" spans="1: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ht="24" customHeight="1" spans="1: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ht="24" customHeight="1" spans="1: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ht="24" customHeight="1" spans="1: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ht="24" customHeight="1" spans="1: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ht="24" customHeight="1" spans="1: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ht="24" customHeight="1" spans="1: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ht="24" customHeight="1" spans="1: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ht="24" customHeight="1" spans="1: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ht="24" customHeight="1" spans="1: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ht="24" customHeight="1" spans="1: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ht="24" customHeight="1" spans="1: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ht="24" customHeight="1" spans="1: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ht="24" customHeight="1" spans="1: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ht="24" customHeight="1" spans="1: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ht="24" customHeight="1" spans="1: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ht="24" customHeight="1" spans="1: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ht="24" customHeight="1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5"/>
  <sheetViews>
    <sheetView showGridLines="0" showZeros="0" workbookViewId="0">
      <selection activeCell="E8" sqref="E8"/>
    </sheetView>
  </sheetViews>
  <sheetFormatPr defaultColWidth="9" defaultRowHeight="11.25"/>
  <cols>
    <col min="1" max="3" width="3.5" style="227" customWidth="1"/>
    <col min="4" max="4" width="12.375" style="227" customWidth="1"/>
    <col min="5" max="5" width="18.5" style="227" customWidth="1"/>
    <col min="6" max="16" width="15.5" style="227" customWidth="1"/>
    <col min="17" max="16384" width="9" style="227"/>
  </cols>
  <sheetData>
    <row r="1" ht="25.5" customHeight="1" spans="1:17">
      <c r="A1" s="228"/>
      <c r="B1" s="228"/>
      <c r="C1" s="229"/>
      <c r="D1" s="230"/>
      <c r="E1" s="231"/>
      <c r="F1" s="231"/>
      <c r="G1" s="231"/>
      <c r="H1" s="232"/>
      <c r="I1" s="232"/>
      <c r="J1" s="232"/>
      <c r="K1" s="232"/>
      <c r="L1" s="232"/>
      <c r="M1" s="232"/>
      <c r="N1" s="232"/>
      <c r="O1" s="232"/>
      <c r="P1" s="255" t="s">
        <v>45</v>
      </c>
      <c r="Q1"/>
    </row>
    <row r="2" ht="25.5" customHeight="1" spans="1:17">
      <c r="A2" s="233" t="s">
        <v>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/>
    </row>
    <row r="3" ht="25.5" customHeight="1" spans="1:17">
      <c r="A3" s="234" t="s">
        <v>47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56" t="s">
        <v>3</v>
      </c>
      <c r="Q3"/>
    </row>
    <row r="4" ht="20.25" customHeight="1" spans="1:17">
      <c r="A4" s="236" t="s">
        <v>48</v>
      </c>
      <c r="B4" s="236"/>
      <c r="C4" s="236"/>
      <c r="D4" s="237" t="s">
        <v>49</v>
      </c>
      <c r="E4" s="237" t="s">
        <v>50</v>
      </c>
      <c r="F4" s="238" t="s">
        <v>51</v>
      </c>
      <c r="G4" s="239" t="s">
        <v>11</v>
      </c>
      <c r="H4" s="240"/>
      <c r="I4" s="240"/>
      <c r="J4" s="240"/>
      <c r="K4" s="240"/>
      <c r="L4" s="257"/>
      <c r="M4" s="258" t="s">
        <v>12</v>
      </c>
      <c r="N4" s="259" t="s">
        <v>13</v>
      </c>
      <c r="O4" s="260" t="s">
        <v>14</v>
      </c>
      <c r="P4" s="237" t="s">
        <v>15</v>
      </c>
      <c r="Q4"/>
    </row>
    <row r="5" ht="24.75" customHeight="1" spans="1:17">
      <c r="A5" s="241" t="s">
        <v>52</v>
      </c>
      <c r="B5" s="242" t="s">
        <v>53</v>
      </c>
      <c r="C5" s="242" t="s">
        <v>54</v>
      </c>
      <c r="D5" s="243"/>
      <c r="E5" s="237"/>
      <c r="F5" s="237"/>
      <c r="G5" s="244" t="s">
        <v>16</v>
      </c>
      <c r="H5" s="245" t="s">
        <v>17</v>
      </c>
      <c r="I5" s="261" t="s">
        <v>18</v>
      </c>
      <c r="J5" s="261" t="s">
        <v>19</v>
      </c>
      <c r="K5" s="261" t="s">
        <v>20</v>
      </c>
      <c r="L5" s="262" t="s">
        <v>55</v>
      </c>
      <c r="M5" s="263"/>
      <c r="N5" s="264"/>
      <c r="O5" s="264"/>
      <c r="P5" s="237"/>
      <c r="Q5"/>
    </row>
    <row r="6" ht="20.25" customHeight="1" spans="1:17">
      <c r="A6" s="246" t="s">
        <v>56</v>
      </c>
      <c r="B6" s="247" t="s">
        <v>56</v>
      </c>
      <c r="C6" s="248" t="s">
        <v>56</v>
      </c>
      <c r="D6" s="249" t="s">
        <v>56</v>
      </c>
      <c r="E6" s="250" t="s">
        <v>56</v>
      </c>
      <c r="F6" s="251">
        <v>1</v>
      </c>
      <c r="G6" s="252">
        <v>2</v>
      </c>
      <c r="H6" s="251">
        <v>3</v>
      </c>
      <c r="I6" s="251">
        <v>4</v>
      </c>
      <c r="J6" s="251">
        <v>5</v>
      </c>
      <c r="K6" s="251">
        <v>6</v>
      </c>
      <c r="L6" s="251">
        <v>7</v>
      </c>
      <c r="M6" s="251">
        <v>8</v>
      </c>
      <c r="N6" s="251">
        <v>9</v>
      </c>
      <c r="O6" s="251">
        <v>10</v>
      </c>
      <c r="P6" s="251">
        <v>11</v>
      </c>
      <c r="Q6"/>
    </row>
    <row r="7" s="226" customFormat="1" ht="20.1" customHeight="1" spans="1:17">
      <c r="A7" s="253"/>
      <c r="B7" s="253"/>
      <c r="C7" s="253"/>
      <c r="D7" s="253"/>
      <c r="E7" s="253" t="s">
        <v>10</v>
      </c>
      <c r="F7" s="254">
        <f t="shared" ref="F7:P7" si="0">F8</f>
        <v>15443256</v>
      </c>
      <c r="G7" s="254">
        <f t="shared" si="0"/>
        <v>15443256</v>
      </c>
      <c r="H7" s="254">
        <f t="shared" si="0"/>
        <v>15443256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4">
        <f t="shared" si="0"/>
        <v>0</v>
      </c>
      <c r="O7" s="254">
        <f t="shared" si="0"/>
        <v>0</v>
      </c>
      <c r="P7" s="265">
        <f t="shared" si="0"/>
        <v>0</v>
      </c>
      <c r="Q7" s="266"/>
    </row>
    <row r="8" ht="20.1" customHeight="1" spans="1:17">
      <c r="A8" s="253"/>
      <c r="B8" s="253"/>
      <c r="C8" s="253"/>
      <c r="D8" s="253" t="s">
        <v>57</v>
      </c>
      <c r="E8" s="253" t="s">
        <v>58</v>
      </c>
      <c r="F8" s="254">
        <f t="shared" ref="F8:P8" si="1">F9+F21+F28</f>
        <v>15443256</v>
      </c>
      <c r="G8" s="254">
        <f t="shared" si="1"/>
        <v>15443256</v>
      </c>
      <c r="H8" s="254">
        <f t="shared" si="1"/>
        <v>15443256</v>
      </c>
      <c r="I8" s="254">
        <f t="shared" si="1"/>
        <v>0</v>
      </c>
      <c r="J8" s="254">
        <f t="shared" si="1"/>
        <v>0</v>
      </c>
      <c r="K8" s="254">
        <f t="shared" si="1"/>
        <v>0</v>
      </c>
      <c r="L8" s="254">
        <f t="shared" si="1"/>
        <v>0</v>
      </c>
      <c r="M8" s="254">
        <f t="shared" si="1"/>
        <v>0</v>
      </c>
      <c r="N8" s="254">
        <f t="shared" si="1"/>
        <v>0</v>
      </c>
      <c r="O8" s="254">
        <f t="shared" si="1"/>
        <v>0</v>
      </c>
      <c r="P8" s="265">
        <f t="shared" si="1"/>
        <v>0</v>
      </c>
      <c r="Q8"/>
    </row>
    <row r="9" ht="20.1" customHeight="1" spans="1:17">
      <c r="A9" s="253"/>
      <c r="B9" s="253"/>
      <c r="C9" s="253"/>
      <c r="D9" s="253" t="s">
        <v>59</v>
      </c>
      <c r="E9" s="253" t="s">
        <v>60</v>
      </c>
      <c r="F9" s="254">
        <f t="shared" ref="F9:P9" si="2">SUM(F10:F20)</f>
        <v>13547947</v>
      </c>
      <c r="G9" s="254">
        <f t="shared" si="2"/>
        <v>13547947</v>
      </c>
      <c r="H9" s="254">
        <f t="shared" si="2"/>
        <v>13547947</v>
      </c>
      <c r="I9" s="254">
        <f t="shared" si="2"/>
        <v>0</v>
      </c>
      <c r="J9" s="254">
        <f t="shared" si="2"/>
        <v>0</v>
      </c>
      <c r="K9" s="254">
        <f t="shared" si="2"/>
        <v>0</v>
      </c>
      <c r="L9" s="254">
        <f t="shared" si="2"/>
        <v>0</v>
      </c>
      <c r="M9" s="254">
        <f t="shared" si="2"/>
        <v>0</v>
      </c>
      <c r="N9" s="254">
        <f t="shared" si="2"/>
        <v>0</v>
      </c>
      <c r="O9" s="254">
        <f t="shared" si="2"/>
        <v>0</v>
      </c>
      <c r="P9" s="265">
        <f t="shared" si="2"/>
        <v>0</v>
      </c>
      <c r="Q9"/>
    </row>
    <row r="10" ht="20.1" customHeight="1" spans="1:17">
      <c r="A10" s="253" t="s">
        <v>61</v>
      </c>
      <c r="B10" s="253" t="s">
        <v>62</v>
      </c>
      <c r="C10" s="253" t="s">
        <v>63</v>
      </c>
      <c r="D10" s="253" t="s">
        <v>64</v>
      </c>
      <c r="E10" s="253" t="s">
        <v>65</v>
      </c>
      <c r="F10" s="254">
        <v>7121316</v>
      </c>
      <c r="G10" s="254">
        <v>7121316</v>
      </c>
      <c r="H10" s="254">
        <v>7121316</v>
      </c>
      <c r="I10" s="254">
        <v>0</v>
      </c>
      <c r="J10" s="254">
        <v>0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  <c r="P10" s="265">
        <v>0</v>
      </c>
      <c r="Q10"/>
    </row>
    <row r="11" ht="20.1" customHeight="1" spans="1:17">
      <c r="A11" s="253" t="s">
        <v>61</v>
      </c>
      <c r="B11" s="253" t="s">
        <v>62</v>
      </c>
      <c r="C11" s="253" t="s">
        <v>62</v>
      </c>
      <c r="D11" s="253" t="s">
        <v>64</v>
      </c>
      <c r="E11" s="253" t="s">
        <v>66</v>
      </c>
      <c r="F11" s="254">
        <v>860000</v>
      </c>
      <c r="G11" s="254">
        <v>860000</v>
      </c>
      <c r="H11" s="254">
        <v>860000</v>
      </c>
      <c r="I11" s="254">
        <v>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65">
        <v>0</v>
      </c>
      <c r="Q11"/>
    </row>
    <row r="12" ht="20.1" customHeight="1" spans="1:17">
      <c r="A12" s="253" t="s">
        <v>61</v>
      </c>
      <c r="B12" s="253" t="s">
        <v>62</v>
      </c>
      <c r="C12" s="253" t="s">
        <v>67</v>
      </c>
      <c r="D12" s="253" t="s">
        <v>64</v>
      </c>
      <c r="E12" s="253" t="s">
        <v>68</v>
      </c>
      <c r="F12" s="254">
        <v>1915000</v>
      </c>
      <c r="G12" s="254">
        <v>1915000</v>
      </c>
      <c r="H12" s="254">
        <v>1915000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65">
        <v>0</v>
      </c>
      <c r="Q12"/>
    </row>
    <row r="13" ht="20.1" customHeight="1" spans="1:17">
      <c r="A13" s="253" t="s">
        <v>61</v>
      </c>
      <c r="B13" s="253" t="s">
        <v>62</v>
      </c>
      <c r="C13" s="253" t="s">
        <v>69</v>
      </c>
      <c r="D13" s="253" t="s">
        <v>64</v>
      </c>
      <c r="E13" s="253" t="s">
        <v>70</v>
      </c>
      <c r="F13" s="254">
        <v>1062000</v>
      </c>
      <c r="G13" s="254">
        <v>1062000</v>
      </c>
      <c r="H13" s="254">
        <v>1062000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65">
        <v>0</v>
      </c>
      <c r="Q13"/>
    </row>
    <row r="14" ht="20.1" customHeight="1" spans="1:17">
      <c r="A14" s="253" t="s">
        <v>71</v>
      </c>
      <c r="B14" s="253" t="s">
        <v>69</v>
      </c>
      <c r="C14" s="253" t="s">
        <v>63</v>
      </c>
      <c r="D14" s="253" t="s">
        <v>64</v>
      </c>
      <c r="E14" s="253" t="s">
        <v>72</v>
      </c>
      <c r="F14" s="254">
        <v>666731</v>
      </c>
      <c r="G14" s="254">
        <v>666731</v>
      </c>
      <c r="H14" s="254">
        <v>666731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65">
        <v>0</v>
      </c>
      <c r="Q14"/>
    </row>
    <row r="15" ht="20.1" customHeight="1" spans="1:17">
      <c r="A15" s="253" t="s">
        <v>71</v>
      </c>
      <c r="B15" s="253" t="s">
        <v>69</v>
      </c>
      <c r="C15" s="253" t="s">
        <v>62</v>
      </c>
      <c r="D15" s="253" t="s">
        <v>64</v>
      </c>
      <c r="E15" s="253" t="s">
        <v>73</v>
      </c>
      <c r="F15" s="254">
        <v>202512</v>
      </c>
      <c r="G15" s="254">
        <v>202512</v>
      </c>
      <c r="H15" s="254">
        <v>202512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65">
        <v>0</v>
      </c>
      <c r="Q15"/>
    </row>
    <row r="16" ht="20.1" customHeight="1" spans="1:17">
      <c r="A16" s="253" t="s">
        <v>71</v>
      </c>
      <c r="B16" s="253" t="s">
        <v>69</v>
      </c>
      <c r="C16" s="253" t="s">
        <v>69</v>
      </c>
      <c r="D16" s="253" t="s">
        <v>64</v>
      </c>
      <c r="E16" s="253" t="s">
        <v>74</v>
      </c>
      <c r="F16" s="254">
        <v>636684</v>
      </c>
      <c r="G16" s="254">
        <v>636684</v>
      </c>
      <c r="H16" s="254">
        <v>636684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65">
        <v>0</v>
      </c>
      <c r="Q16"/>
    </row>
    <row r="17" ht="20.1" customHeight="1" spans="1:17">
      <c r="A17" s="253" t="s">
        <v>71</v>
      </c>
      <c r="B17" s="253" t="s">
        <v>75</v>
      </c>
      <c r="C17" s="253" t="s">
        <v>63</v>
      </c>
      <c r="D17" s="253" t="s">
        <v>64</v>
      </c>
      <c r="E17" s="253" t="s">
        <v>76</v>
      </c>
      <c r="F17" s="254">
        <v>7539</v>
      </c>
      <c r="G17" s="254">
        <v>7539</v>
      </c>
      <c r="H17" s="254">
        <v>7539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65">
        <v>0</v>
      </c>
      <c r="Q17"/>
    </row>
    <row r="18" ht="20.1" customHeight="1" spans="1:17">
      <c r="A18" s="253" t="s">
        <v>77</v>
      </c>
      <c r="B18" s="253" t="s">
        <v>78</v>
      </c>
      <c r="C18" s="253" t="s">
        <v>63</v>
      </c>
      <c r="D18" s="253" t="s">
        <v>64</v>
      </c>
      <c r="E18" s="253" t="s">
        <v>79</v>
      </c>
      <c r="F18" s="254">
        <v>376522</v>
      </c>
      <c r="G18" s="254">
        <v>376522</v>
      </c>
      <c r="H18" s="254">
        <v>376522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65">
        <v>0</v>
      </c>
      <c r="Q18"/>
    </row>
    <row r="19" ht="20.1" customHeight="1" spans="1:17">
      <c r="A19" s="253" t="s">
        <v>77</v>
      </c>
      <c r="B19" s="253" t="s">
        <v>78</v>
      </c>
      <c r="C19" s="253" t="s">
        <v>80</v>
      </c>
      <c r="D19" s="253" t="s">
        <v>64</v>
      </c>
      <c r="E19" s="253" t="s">
        <v>81</v>
      </c>
      <c r="F19" s="254">
        <v>247290</v>
      </c>
      <c r="G19" s="254">
        <v>247290</v>
      </c>
      <c r="H19" s="254">
        <v>247290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65">
        <v>0</v>
      </c>
      <c r="Q19"/>
    </row>
    <row r="20" ht="20.1" customHeight="1" spans="1:17">
      <c r="A20" s="253" t="s">
        <v>82</v>
      </c>
      <c r="B20" s="253" t="s">
        <v>62</v>
      </c>
      <c r="C20" s="253" t="s">
        <v>63</v>
      </c>
      <c r="D20" s="253" t="s">
        <v>64</v>
      </c>
      <c r="E20" s="253" t="s">
        <v>83</v>
      </c>
      <c r="F20" s="254">
        <v>452353</v>
      </c>
      <c r="G20" s="254">
        <v>452353</v>
      </c>
      <c r="H20" s="254">
        <v>452353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65">
        <v>0</v>
      </c>
      <c r="Q20"/>
    </row>
    <row r="21" ht="20.1" customHeight="1" spans="1:17">
      <c r="A21" s="253"/>
      <c r="B21" s="253"/>
      <c r="C21" s="253"/>
      <c r="D21" s="253" t="s">
        <v>84</v>
      </c>
      <c r="E21" s="253" t="s">
        <v>85</v>
      </c>
      <c r="F21" s="254">
        <f t="shared" ref="F21:P21" si="3">SUM(F22:F27)</f>
        <v>756068</v>
      </c>
      <c r="G21" s="254">
        <f t="shared" si="3"/>
        <v>756068</v>
      </c>
      <c r="H21" s="254">
        <f t="shared" si="3"/>
        <v>756068</v>
      </c>
      <c r="I21" s="254">
        <f t="shared" si="3"/>
        <v>0</v>
      </c>
      <c r="J21" s="254">
        <f t="shared" si="3"/>
        <v>0</v>
      </c>
      <c r="K21" s="254">
        <f t="shared" si="3"/>
        <v>0</v>
      </c>
      <c r="L21" s="254">
        <f t="shared" si="3"/>
        <v>0</v>
      </c>
      <c r="M21" s="254">
        <f t="shared" si="3"/>
        <v>0</v>
      </c>
      <c r="N21" s="254">
        <f t="shared" si="3"/>
        <v>0</v>
      </c>
      <c r="O21" s="254">
        <f t="shared" si="3"/>
        <v>0</v>
      </c>
      <c r="P21" s="265">
        <f t="shared" si="3"/>
        <v>0</v>
      </c>
      <c r="Q21"/>
    </row>
    <row r="22" ht="20.1" customHeight="1" spans="1:17">
      <c r="A22" s="253" t="s">
        <v>61</v>
      </c>
      <c r="B22" s="253" t="s">
        <v>62</v>
      </c>
      <c r="C22" s="253" t="s">
        <v>86</v>
      </c>
      <c r="D22" s="253" t="s">
        <v>87</v>
      </c>
      <c r="E22" s="253" t="s">
        <v>88</v>
      </c>
      <c r="F22" s="254">
        <v>621587</v>
      </c>
      <c r="G22" s="254">
        <v>621587</v>
      </c>
      <c r="H22" s="254">
        <v>621587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65">
        <v>0</v>
      </c>
      <c r="Q22"/>
    </row>
    <row r="23" ht="20.1" customHeight="1" spans="1:17">
      <c r="A23" s="253" t="s">
        <v>71</v>
      </c>
      <c r="B23" s="253" t="s">
        <v>69</v>
      </c>
      <c r="C23" s="253" t="s">
        <v>69</v>
      </c>
      <c r="D23" s="253" t="s">
        <v>87</v>
      </c>
      <c r="E23" s="253" t="s">
        <v>74</v>
      </c>
      <c r="F23" s="254">
        <v>53968</v>
      </c>
      <c r="G23" s="254">
        <v>53968</v>
      </c>
      <c r="H23" s="254">
        <v>53968</v>
      </c>
      <c r="I23" s="254">
        <v>0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65">
        <v>0</v>
      </c>
      <c r="Q23"/>
    </row>
    <row r="24" ht="20.1" customHeight="1" spans="1:17">
      <c r="A24" s="253" t="s">
        <v>71</v>
      </c>
      <c r="B24" s="253" t="s">
        <v>75</v>
      </c>
      <c r="C24" s="253" t="s">
        <v>63</v>
      </c>
      <c r="D24" s="253" t="s">
        <v>87</v>
      </c>
      <c r="E24" s="253" t="s">
        <v>76</v>
      </c>
      <c r="F24" s="254">
        <v>3710</v>
      </c>
      <c r="G24" s="254">
        <v>3710</v>
      </c>
      <c r="H24" s="254">
        <v>3710</v>
      </c>
      <c r="I24" s="254">
        <v>0</v>
      </c>
      <c r="J24" s="254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65">
        <v>0</v>
      </c>
      <c r="Q24"/>
    </row>
    <row r="25" ht="20.1" customHeight="1" spans="1:17">
      <c r="A25" s="253" t="s">
        <v>77</v>
      </c>
      <c r="B25" s="253" t="s">
        <v>78</v>
      </c>
      <c r="C25" s="253" t="s">
        <v>62</v>
      </c>
      <c r="D25" s="253" t="s">
        <v>87</v>
      </c>
      <c r="E25" s="253" t="s">
        <v>89</v>
      </c>
      <c r="F25" s="254">
        <v>21925</v>
      </c>
      <c r="G25" s="254">
        <v>21925</v>
      </c>
      <c r="H25" s="254">
        <v>21925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65">
        <v>0</v>
      </c>
      <c r="Q25"/>
    </row>
    <row r="26" ht="20.1" customHeight="1" spans="1:17">
      <c r="A26" s="253" t="s">
        <v>77</v>
      </c>
      <c r="B26" s="253" t="s">
        <v>78</v>
      </c>
      <c r="C26" s="253" t="s">
        <v>80</v>
      </c>
      <c r="D26" s="253" t="s">
        <v>87</v>
      </c>
      <c r="E26" s="253" t="s">
        <v>81</v>
      </c>
      <c r="F26" s="254">
        <v>14402</v>
      </c>
      <c r="G26" s="254">
        <v>14402</v>
      </c>
      <c r="H26" s="254">
        <v>14402</v>
      </c>
      <c r="I26" s="254">
        <v>0</v>
      </c>
      <c r="J26" s="25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65">
        <v>0</v>
      </c>
      <c r="Q26"/>
    </row>
    <row r="27" ht="20.1" customHeight="1" spans="1:17">
      <c r="A27" s="253" t="s">
        <v>82</v>
      </c>
      <c r="B27" s="253" t="s">
        <v>62</v>
      </c>
      <c r="C27" s="253" t="s">
        <v>63</v>
      </c>
      <c r="D27" s="253" t="s">
        <v>87</v>
      </c>
      <c r="E27" s="253" t="s">
        <v>83</v>
      </c>
      <c r="F27" s="254">
        <v>40476</v>
      </c>
      <c r="G27" s="254">
        <v>40476</v>
      </c>
      <c r="H27" s="254">
        <v>40476</v>
      </c>
      <c r="I27" s="254">
        <v>0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65">
        <v>0</v>
      </c>
      <c r="Q27"/>
    </row>
    <row r="28" ht="20.1" customHeight="1" spans="1:17">
      <c r="A28" s="253"/>
      <c r="B28" s="253"/>
      <c r="C28" s="253"/>
      <c r="D28" s="253" t="s">
        <v>90</v>
      </c>
      <c r="E28" s="253" t="s">
        <v>91</v>
      </c>
      <c r="F28" s="254">
        <f t="shared" ref="F28:P28" si="4">SUM(F29:F35)</f>
        <v>1139241</v>
      </c>
      <c r="G28" s="254">
        <f t="shared" si="4"/>
        <v>1139241</v>
      </c>
      <c r="H28" s="254">
        <f t="shared" si="4"/>
        <v>1139241</v>
      </c>
      <c r="I28" s="254">
        <f t="shared" si="4"/>
        <v>0</v>
      </c>
      <c r="J28" s="254">
        <f t="shared" si="4"/>
        <v>0</v>
      </c>
      <c r="K28" s="254">
        <f t="shared" si="4"/>
        <v>0</v>
      </c>
      <c r="L28" s="254">
        <f t="shared" si="4"/>
        <v>0</v>
      </c>
      <c r="M28" s="254">
        <f t="shared" si="4"/>
        <v>0</v>
      </c>
      <c r="N28" s="254">
        <f t="shared" si="4"/>
        <v>0</v>
      </c>
      <c r="O28" s="254">
        <f t="shared" si="4"/>
        <v>0</v>
      </c>
      <c r="P28" s="265">
        <f t="shared" si="4"/>
        <v>0</v>
      </c>
      <c r="Q28"/>
    </row>
    <row r="29" ht="20.1" customHeight="1" spans="1:17">
      <c r="A29" s="253" t="s">
        <v>61</v>
      </c>
      <c r="B29" s="253" t="s">
        <v>62</v>
      </c>
      <c r="C29" s="253" t="s">
        <v>86</v>
      </c>
      <c r="D29" s="253" t="s">
        <v>92</v>
      </c>
      <c r="E29" s="253" t="s">
        <v>88</v>
      </c>
      <c r="F29" s="254">
        <v>952542</v>
      </c>
      <c r="G29" s="254">
        <v>952542</v>
      </c>
      <c r="H29" s="254">
        <v>952542</v>
      </c>
      <c r="I29" s="254">
        <v>0</v>
      </c>
      <c r="J29" s="254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65">
        <v>0</v>
      </c>
      <c r="Q29"/>
    </row>
    <row r="30" ht="20.1" customHeight="1" spans="1:17">
      <c r="A30" s="253" t="s">
        <v>71</v>
      </c>
      <c r="B30" s="253" t="s">
        <v>69</v>
      </c>
      <c r="C30" s="253" t="s">
        <v>62</v>
      </c>
      <c r="D30" s="253" t="s">
        <v>92</v>
      </c>
      <c r="E30" s="253" t="s">
        <v>73</v>
      </c>
      <c r="F30" s="254">
        <v>21711</v>
      </c>
      <c r="G30" s="254">
        <v>21711</v>
      </c>
      <c r="H30" s="254">
        <v>21711</v>
      </c>
      <c r="I30" s="254">
        <v>0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65">
        <v>0</v>
      </c>
      <c r="Q30"/>
    </row>
    <row r="31" ht="20.1" customHeight="1" spans="1:17">
      <c r="A31" s="253" t="s">
        <v>71</v>
      </c>
      <c r="B31" s="253" t="s">
        <v>69</v>
      </c>
      <c r="C31" s="253" t="s">
        <v>69</v>
      </c>
      <c r="D31" s="253" t="s">
        <v>92</v>
      </c>
      <c r="E31" s="253" t="s">
        <v>74</v>
      </c>
      <c r="F31" s="254">
        <v>65381</v>
      </c>
      <c r="G31" s="254">
        <v>65381</v>
      </c>
      <c r="H31" s="254">
        <v>65381</v>
      </c>
      <c r="I31" s="254">
        <v>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65">
        <v>0</v>
      </c>
      <c r="Q31"/>
    </row>
    <row r="32" ht="20.1" customHeight="1" spans="1:17">
      <c r="A32" s="253" t="s">
        <v>71</v>
      </c>
      <c r="B32" s="253" t="s">
        <v>75</v>
      </c>
      <c r="C32" s="253" t="s">
        <v>63</v>
      </c>
      <c r="D32" s="253" t="s">
        <v>92</v>
      </c>
      <c r="E32" s="253" t="s">
        <v>76</v>
      </c>
      <c r="F32" s="254">
        <v>4495</v>
      </c>
      <c r="G32" s="254">
        <v>4495</v>
      </c>
      <c r="H32" s="254">
        <v>4495</v>
      </c>
      <c r="I32" s="254">
        <v>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65">
        <v>0</v>
      </c>
      <c r="Q32"/>
    </row>
    <row r="33" ht="20.1" customHeight="1" spans="1:17">
      <c r="A33" s="253" t="s">
        <v>77</v>
      </c>
      <c r="B33" s="253" t="s">
        <v>78</v>
      </c>
      <c r="C33" s="253" t="s">
        <v>62</v>
      </c>
      <c r="D33" s="253" t="s">
        <v>92</v>
      </c>
      <c r="E33" s="253" t="s">
        <v>89</v>
      </c>
      <c r="F33" s="254">
        <v>26561</v>
      </c>
      <c r="G33" s="254">
        <v>26561</v>
      </c>
      <c r="H33" s="254">
        <v>26561</v>
      </c>
      <c r="I33" s="254">
        <v>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65">
        <v>0</v>
      </c>
      <c r="Q33"/>
    </row>
    <row r="34" ht="20.1" customHeight="1" spans="1:17">
      <c r="A34" s="253" t="s">
        <v>77</v>
      </c>
      <c r="B34" s="253" t="s">
        <v>78</v>
      </c>
      <c r="C34" s="253" t="s">
        <v>80</v>
      </c>
      <c r="D34" s="253" t="s">
        <v>92</v>
      </c>
      <c r="E34" s="253" t="s">
        <v>81</v>
      </c>
      <c r="F34" s="254">
        <v>19515</v>
      </c>
      <c r="G34" s="254">
        <v>19515</v>
      </c>
      <c r="H34" s="254">
        <v>19515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65">
        <v>0</v>
      </c>
      <c r="Q34"/>
    </row>
    <row r="35" ht="20.1" customHeight="1" spans="1:16">
      <c r="A35" s="253" t="s">
        <v>82</v>
      </c>
      <c r="B35" s="253" t="s">
        <v>62</v>
      </c>
      <c r="C35" s="253" t="s">
        <v>63</v>
      </c>
      <c r="D35" s="253" t="s">
        <v>92</v>
      </c>
      <c r="E35" s="253" t="s">
        <v>83</v>
      </c>
      <c r="F35" s="254">
        <v>49036</v>
      </c>
      <c r="G35" s="254">
        <v>49036</v>
      </c>
      <c r="H35" s="254">
        <v>49036</v>
      </c>
      <c r="I35" s="254">
        <v>0</v>
      </c>
      <c r="J35" s="254">
        <v>0</v>
      </c>
      <c r="K35" s="254">
        <v>0</v>
      </c>
      <c r="L35" s="254">
        <v>0</v>
      </c>
      <c r="M35" s="254">
        <v>0</v>
      </c>
      <c r="N35" s="254">
        <v>0</v>
      </c>
      <c r="O35" s="254">
        <v>0</v>
      </c>
      <c r="P35" s="265">
        <v>0</v>
      </c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6805555555556" right="0.786805555555556" top="0.393055555555556" bottom="0.393055555555556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98" customWidth="1"/>
    <col min="4" max="4" width="10.375" style="198" customWidth="1"/>
    <col min="5" max="5" width="22.125" style="198" customWidth="1"/>
    <col min="6" max="6" width="15.5" style="198" customWidth="1"/>
    <col min="7" max="7" width="15.875" style="198" customWidth="1"/>
    <col min="8" max="8" width="12.5" style="198" customWidth="1"/>
    <col min="9" max="9" width="13.125" style="198" customWidth="1"/>
    <col min="10" max="10" width="14.375" style="198" customWidth="1"/>
    <col min="11" max="12" width="15.25" style="198" customWidth="1"/>
    <col min="13" max="13" width="11.5" style="198" customWidth="1"/>
    <col min="14" max="16384" width="9" style="198"/>
  </cols>
  <sheetData>
    <row r="1" ht="25.5" customHeight="1" spans="1:14">
      <c r="A1" s="199"/>
      <c r="B1" s="199"/>
      <c r="C1" s="200"/>
      <c r="D1" s="201"/>
      <c r="E1" s="202"/>
      <c r="F1" s="203"/>
      <c r="G1" s="203"/>
      <c r="H1" s="203"/>
      <c r="I1" s="203"/>
      <c r="J1" s="203"/>
      <c r="K1" s="203"/>
      <c r="L1" s="203"/>
      <c r="M1" s="148" t="s">
        <v>93</v>
      </c>
      <c r="N1"/>
    </row>
    <row r="2" ht="25.5" customHeight="1" spans="1:14">
      <c r="A2" s="204" t="s">
        <v>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/>
    </row>
    <row r="3" ht="25.5" customHeight="1" spans="1:14">
      <c r="A3" s="205" t="s">
        <v>47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23"/>
      <c r="M3" s="149" t="s">
        <v>95</v>
      </c>
      <c r="N3"/>
    </row>
    <row r="4" ht="25.5" customHeight="1" spans="1:14">
      <c r="A4" s="207" t="s">
        <v>48</v>
      </c>
      <c r="B4" s="207"/>
      <c r="C4" s="207"/>
      <c r="D4" s="208" t="s">
        <v>49</v>
      </c>
      <c r="E4" s="208" t="s">
        <v>50</v>
      </c>
      <c r="F4" s="208" t="s">
        <v>51</v>
      </c>
      <c r="G4" s="209" t="s">
        <v>96</v>
      </c>
      <c r="H4" s="210"/>
      <c r="I4" s="210"/>
      <c r="J4" s="224"/>
      <c r="K4" s="209" t="s">
        <v>97</v>
      </c>
      <c r="L4" s="210"/>
      <c r="M4" s="224"/>
      <c r="N4"/>
    </row>
    <row r="5" ht="25.5" customHeight="1" spans="1:14">
      <c r="A5" s="211" t="s">
        <v>52</v>
      </c>
      <c r="B5" s="212" t="s">
        <v>53</v>
      </c>
      <c r="C5" s="212" t="s">
        <v>54</v>
      </c>
      <c r="D5" s="208"/>
      <c r="E5" s="208"/>
      <c r="F5" s="208"/>
      <c r="G5" s="208" t="s">
        <v>16</v>
      </c>
      <c r="H5" s="208" t="s">
        <v>98</v>
      </c>
      <c r="I5" s="208" t="s">
        <v>99</v>
      </c>
      <c r="J5" s="208" t="s">
        <v>100</v>
      </c>
      <c r="K5" s="208" t="s">
        <v>16</v>
      </c>
      <c r="L5" s="208" t="s">
        <v>101</v>
      </c>
      <c r="M5" s="208" t="s">
        <v>102</v>
      </c>
      <c r="N5"/>
    </row>
    <row r="6" ht="24.95" customHeight="1" spans="1:14">
      <c r="A6" s="213" t="s">
        <v>56</v>
      </c>
      <c r="B6" s="214" t="s">
        <v>56</v>
      </c>
      <c r="C6" s="214" t="s">
        <v>56</v>
      </c>
      <c r="D6" s="215" t="s">
        <v>56</v>
      </c>
      <c r="E6" s="216" t="s">
        <v>56</v>
      </c>
      <c r="F6" s="215">
        <v>1</v>
      </c>
      <c r="G6" s="215">
        <v>2</v>
      </c>
      <c r="H6" s="215">
        <v>3</v>
      </c>
      <c r="I6" s="215">
        <v>4</v>
      </c>
      <c r="J6" s="215">
        <v>5</v>
      </c>
      <c r="K6" s="215">
        <v>6</v>
      </c>
      <c r="L6" s="215">
        <v>7</v>
      </c>
      <c r="M6" s="215">
        <v>8</v>
      </c>
      <c r="N6"/>
    </row>
    <row r="7" s="197" customFormat="1" ht="13.5" customHeight="1" spans="1:14">
      <c r="A7" s="217"/>
      <c r="B7" s="217"/>
      <c r="C7" s="218"/>
      <c r="D7" s="219"/>
      <c r="E7" s="217" t="s">
        <v>10</v>
      </c>
      <c r="F7" s="220">
        <f t="shared" ref="F7:M7" si="0">F8</f>
        <v>15443256</v>
      </c>
      <c r="G7" s="221">
        <f t="shared" si="0"/>
        <v>11606256</v>
      </c>
      <c r="H7" s="222">
        <f t="shared" si="0"/>
        <v>9738839</v>
      </c>
      <c r="I7" s="220">
        <f t="shared" si="0"/>
        <v>976463</v>
      </c>
      <c r="J7" s="221">
        <f t="shared" si="0"/>
        <v>890954</v>
      </c>
      <c r="K7" s="222">
        <f t="shared" si="0"/>
        <v>3837000</v>
      </c>
      <c r="L7" s="222">
        <f t="shared" si="0"/>
        <v>3837000</v>
      </c>
      <c r="M7" s="220">
        <f t="shared" si="0"/>
        <v>0</v>
      </c>
      <c r="N7" s="225"/>
    </row>
    <row r="8" ht="13.5" customHeight="1" spans="1:14">
      <c r="A8" s="217"/>
      <c r="B8" s="217"/>
      <c r="C8" s="218"/>
      <c r="D8" s="219" t="s">
        <v>57</v>
      </c>
      <c r="E8" s="217" t="s">
        <v>58</v>
      </c>
      <c r="F8" s="220">
        <f t="shared" ref="F8:M8" si="1">F9+F21+F28</f>
        <v>15443256</v>
      </c>
      <c r="G8" s="221">
        <f t="shared" si="1"/>
        <v>11606256</v>
      </c>
      <c r="H8" s="222">
        <f t="shared" si="1"/>
        <v>9738839</v>
      </c>
      <c r="I8" s="220">
        <f t="shared" si="1"/>
        <v>976463</v>
      </c>
      <c r="J8" s="221">
        <f t="shared" si="1"/>
        <v>890954</v>
      </c>
      <c r="K8" s="222">
        <f t="shared" si="1"/>
        <v>3837000</v>
      </c>
      <c r="L8" s="222">
        <f t="shared" si="1"/>
        <v>3837000</v>
      </c>
      <c r="M8" s="220">
        <f t="shared" si="1"/>
        <v>0</v>
      </c>
      <c r="N8"/>
    </row>
    <row r="9" ht="13.5" customHeight="1" spans="1:14">
      <c r="A9" s="217"/>
      <c r="B9" s="217"/>
      <c r="C9" s="218"/>
      <c r="D9" s="219" t="s">
        <v>59</v>
      </c>
      <c r="E9" s="217" t="s">
        <v>60</v>
      </c>
      <c r="F9" s="220">
        <f t="shared" ref="F9:M9" si="2">SUM(F10:F20)</f>
        <v>13547947</v>
      </c>
      <c r="G9" s="221">
        <f t="shared" si="2"/>
        <v>9710947</v>
      </c>
      <c r="H9" s="222">
        <f t="shared" si="2"/>
        <v>7946053</v>
      </c>
      <c r="I9" s="220">
        <f t="shared" si="2"/>
        <v>895651</v>
      </c>
      <c r="J9" s="221">
        <f t="shared" si="2"/>
        <v>869243</v>
      </c>
      <c r="K9" s="222">
        <f t="shared" si="2"/>
        <v>3837000</v>
      </c>
      <c r="L9" s="222">
        <f t="shared" si="2"/>
        <v>3837000</v>
      </c>
      <c r="M9" s="220">
        <f t="shared" si="2"/>
        <v>0</v>
      </c>
      <c r="N9"/>
    </row>
    <row r="10" ht="13.5" customHeight="1" spans="1:14">
      <c r="A10" s="217" t="s">
        <v>77</v>
      </c>
      <c r="B10" s="217" t="s">
        <v>78</v>
      </c>
      <c r="C10" s="218" t="s">
        <v>63</v>
      </c>
      <c r="D10" s="219" t="s">
        <v>64</v>
      </c>
      <c r="E10" s="217" t="s">
        <v>79</v>
      </c>
      <c r="F10" s="220">
        <v>376522</v>
      </c>
      <c r="G10" s="221">
        <v>376522</v>
      </c>
      <c r="H10" s="222">
        <v>376522</v>
      </c>
      <c r="I10" s="220">
        <v>0</v>
      </c>
      <c r="J10" s="221">
        <v>0</v>
      </c>
      <c r="K10" s="222">
        <v>0</v>
      </c>
      <c r="L10" s="222">
        <v>0</v>
      </c>
      <c r="M10" s="220">
        <v>0</v>
      </c>
      <c r="N10"/>
    </row>
    <row r="11" ht="13.5" customHeight="1" spans="1:14">
      <c r="A11" s="217" t="s">
        <v>61</v>
      </c>
      <c r="B11" s="217" t="s">
        <v>62</v>
      </c>
      <c r="C11" s="218" t="s">
        <v>63</v>
      </c>
      <c r="D11" s="219" t="s">
        <v>64</v>
      </c>
      <c r="E11" s="217" t="s">
        <v>65</v>
      </c>
      <c r="F11" s="220">
        <v>7121316</v>
      </c>
      <c r="G11" s="221">
        <v>7121316</v>
      </c>
      <c r="H11" s="222">
        <v>6225665</v>
      </c>
      <c r="I11" s="220">
        <v>895651</v>
      </c>
      <c r="J11" s="221">
        <v>0</v>
      </c>
      <c r="K11" s="222">
        <v>0</v>
      </c>
      <c r="L11" s="222">
        <v>0</v>
      </c>
      <c r="M11" s="220">
        <v>0</v>
      </c>
      <c r="N11"/>
    </row>
    <row r="12" ht="13.5" customHeight="1" spans="1:14">
      <c r="A12" s="217" t="s">
        <v>71</v>
      </c>
      <c r="B12" s="217" t="s">
        <v>75</v>
      </c>
      <c r="C12" s="218" t="s">
        <v>63</v>
      </c>
      <c r="D12" s="219" t="s">
        <v>64</v>
      </c>
      <c r="E12" s="217" t="s">
        <v>76</v>
      </c>
      <c r="F12" s="220">
        <v>7539</v>
      </c>
      <c r="G12" s="221">
        <v>7539</v>
      </c>
      <c r="H12" s="222">
        <v>7539</v>
      </c>
      <c r="I12" s="220">
        <v>0</v>
      </c>
      <c r="J12" s="221">
        <v>0</v>
      </c>
      <c r="K12" s="222">
        <v>0</v>
      </c>
      <c r="L12" s="222">
        <v>0</v>
      </c>
      <c r="M12" s="220">
        <v>0</v>
      </c>
      <c r="N12"/>
    </row>
    <row r="13" ht="13.5" customHeight="1" spans="1:14">
      <c r="A13" s="217" t="s">
        <v>71</v>
      </c>
      <c r="B13" s="217" t="s">
        <v>69</v>
      </c>
      <c r="C13" s="218" t="s">
        <v>63</v>
      </c>
      <c r="D13" s="219" t="s">
        <v>64</v>
      </c>
      <c r="E13" s="217" t="s">
        <v>72</v>
      </c>
      <c r="F13" s="220">
        <v>666731</v>
      </c>
      <c r="G13" s="221">
        <v>666731</v>
      </c>
      <c r="H13" s="222">
        <v>0</v>
      </c>
      <c r="I13" s="220">
        <v>0</v>
      </c>
      <c r="J13" s="221">
        <v>666731</v>
      </c>
      <c r="K13" s="222">
        <v>0</v>
      </c>
      <c r="L13" s="222">
        <v>0</v>
      </c>
      <c r="M13" s="220">
        <v>0</v>
      </c>
      <c r="N13"/>
    </row>
    <row r="14" ht="13.5" customHeight="1" spans="1:14">
      <c r="A14" s="217" t="s">
        <v>82</v>
      </c>
      <c r="B14" s="217" t="s">
        <v>62</v>
      </c>
      <c r="C14" s="218" t="s">
        <v>63</v>
      </c>
      <c r="D14" s="219" t="s">
        <v>64</v>
      </c>
      <c r="E14" s="217" t="s">
        <v>83</v>
      </c>
      <c r="F14" s="220">
        <v>452353</v>
      </c>
      <c r="G14" s="221">
        <v>452353</v>
      </c>
      <c r="H14" s="222">
        <v>452353</v>
      </c>
      <c r="I14" s="220">
        <v>0</v>
      </c>
      <c r="J14" s="221">
        <v>0</v>
      </c>
      <c r="K14" s="222">
        <v>0</v>
      </c>
      <c r="L14" s="222">
        <v>0</v>
      </c>
      <c r="M14" s="220">
        <v>0</v>
      </c>
      <c r="N14"/>
    </row>
    <row r="15" ht="13.5" customHeight="1" spans="1:14">
      <c r="A15" s="217" t="s">
        <v>71</v>
      </c>
      <c r="B15" s="217" t="s">
        <v>69</v>
      </c>
      <c r="C15" s="218" t="s">
        <v>62</v>
      </c>
      <c r="D15" s="219" t="s">
        <v>64</v>
      </c>
      <c r="E15" s="217" t="s">
        <v>73</v>
      </c>
      <c r="F15" s="220">
        <v>202512</v>
      </c>
      <c r="G15" s="221">
        <v>202512</v>
      </c>
      <c r="H15" s="222">
        <v>0</v>
      </c>
      <c r="I15" s="220">
        <v>0</v>
      </c>
      <c r="J15" s="221">
        <v>202512</v>
      </c>
      <c r="K15" s="222">
        <v>0</v>
      </c>
      <c r="L15" s="222">
        <v>0</v>
      </c>
      <c r="M15" s="220">
        <v>0</v>
      </c>
      <c r="N15"/>
    </row>
    <row r="16" ht="13.5" customHeight="1" spans="1:14">
      <c r="A16" s="217" t="s">
        <v>61</v>
      </c>
      <c r="B16" s="217" t="s">
        <v>62</v>
      </c>
      <c r="C16" s="218" t="s">
        <v>62</v>
      </c>
      <c r="D16" s="219" t="s">
        <v>64</v>
      </c>
      <c r="E16" s="217" t="s">
        <v>66</v>
      </c>
      <c r="F16" s="220">
        <v>860000</v>
      </c>
      <c r="G16" s="221">
        <v>0</v>
      </c>
      <c r="H16" s="222">
        <v>0</v>
      </c>
      <c r="I16" s="220">
        <v>0</v>
      </c>
      <c r="J16" s="221">
        <v>0</v>
      </c>
      <c r="K16" s="222">
        <v>860000</v>
      </c>
      <c r="L16" s="222">
        <v>860000</v>
      </c>
      <c r="M16" s="220">
        <v>0</v>
      </c>
      <c r="N16"/>
    </row>
    <row r="17" ht="13.5" customHeight="1" spans="1:14">
      <c r="A17" s="217" t="s">
        <v>77</v>
      </c>
      <c r="B17" s="217" t="s">
        <v>78</v>
      </c>
      <c r="C17" s="218" t="s">
        <v>80</v>
      </c>
      <c r="D17" s="219" t="s">
        <v>64</v>
      </c>
      <c r="E17" s="217" t="s">
        <v>81</v>
      </c>
      <c r="F17" s="220">
        <v>247290</v>
      </c>
      <c r="G17" s="221">
        <v>247290</v>
      </c>
      <c r="H17" s="222">
        <v>247290</v>
      </c>
      <c r="I17" s="220">
        <v>0</v>
      </c>
      <c r="J17" s="221">
        <v>0</v>
      </c>
      <c r="K17" s="222">
        <v>0</v>
      </c>
      <c r="L17" s="222">
        <v>0</v>
      </c>
      <c r="M17" s="220">
        <v>0</v>
      </c>
      <c r="N17"/>
    </row>
    <row r="18" ht="13.5" customHeight="1" spans="1:14">
      <c r="A18" s="217" t="s">
        <v>61</v>
      </c>
      <c r="B18" s="217" t="s">
        <v>62</v>
      </c>
      <c r="C18" s="218" t="s">
        <v>67</v>
      </c>
      <c r="D18" s="219" t="s">
        <v>64</v>
      </c>
      <c r="E18" s="217" t="s">
        <v>68</v>
      </c>
      <c r="F18" s="220">
        <v>1915000</v>
      </c>
      <c r="G18" s="221">
        <v>0</v>
      </c>
      <c r="H18" s="222">
        <v>0</v>
      </c>
      <c r="I18" s="220">
        <v>0</v>
      </c>
      <c r="J18" s="221">
        <v>0</v>
      </c>
      <c r="K18" s="222">
        <v>1915000</v>
      </c>
      <c r="L18" s="222">
        <v>1915000</v>
      </c>
      <c r="M18" s="220">
        <v>0</v>
      </c>
      <c r="N18"/>
    </row>
    <row r="19" ht="13.5" customHeight="1" spans="1:14">
      <c r="A19" s="217" t="s">
        <v>71</v>
      </c>
      <c r="B19" s="217" t="s">
        <v>69</v>
      </c>
      <c r="C19" s="218" t="s">
        <v>69</v>
      </c>
      <c r="D19" s="219" t="s">
        <v>64</v>
      </c>
      <c r="E19" s="217" t="s">
        <v>74</v>
      </c>
      <c r="F19" s="220">
        <v>636684</v>
      </c>
      <c r="G19" s="221">
        <v>636684</v>
      </c>
      <c r="H19" s="222">
        <v>636684</v>
      </c>
      <c r="I19" s="220">
        <v>0</v>
      </c>
      <c r="J19" s="221">
        <v>0</v>
      </c>
      <c r="K19" s="222">
        <v>0</v>
      </c>
      <c r="L19" s="222">
        <v>0</v>
      </c>
      <c r="M19" s="220">
        <v>0</v>
      </c>
      <c r="N19"/>
    </row>
    <row r="20" ht="13.5" customHeight="1" spans="1:14">
      <c r="A20" s="217" t="s">
        <v>61</v>
      </c>
      <c r="B20" s="217" t="s">
        <v>62</v>
      </c>
      <c r="C20" s="218" t="s">
        <v>69</v>
      </c>
      <c r="D20" s="219" t="s">
        <v>64</v>
      </c>
      <c r="E20" s="217" t="s">
        <v>70</v>
      </c>
      <c r="F20" s="220">
        <v>1062000</v>
      </c>
      <c r="G20" s="221">
        <v>0</v>
      </c>
      <c r="H20" s="222">
        <v>0</v>
      </c>
      <c r="I20" s="220">
        <v>0</v>
      </c>
      <c r="J20" s="221">
        <v>0</v>
      </c>
      <c r="K20" s="222">
        <v>1062000</v>
      </c>
      <c r="L20" s="222">
        <v>1062000</v>
      </c>
      <c r="M20" s="220">
        <v>0</v>
      </c>
      <c r="N20"/>
    </row>
    <row r="21" ht="13.5" customHeight="1" spans="1:14">
      <c r="A21" s="217"/>
      <c r="B21" s="217"/>
      <c r="C21" s="218"/>
      <c r="D21" s="219" t="s">
        <v>84</v>
      </c>
      <c r="E21" s="217" t="s">
        <v>85</v>
      </c>
      <c r="F21" s="220">
        <f t="shared" ref="F21:M21" si="3">SUM(F22:F27)</f>
        <v>756068</v>
      </c>
      <c r="G21" s="221">
        <f t="shared" si="3"/>
        <v>756068</v>
      </c>
      <c r="H21" s="222">
        <f t="shared" si="3"/>
        <v>726872</v>
      </c>
      <c r="I21" s="220">
        <f t="shared" si="3"/>
        <v>29196</v>
      </c>
      <c r="J21" s="221">
        <f t="shared" si="3"/>
        <v>0</v>
      </c>
      <c r="K21" s="222">
        <f t="shared" si="3"/>
        <v>0</v>
      </c>
      <c r="L21" s="222">
        <f t="shared" si="3"/>
        <v>0</v>
      </c>
      <c r="M21" s="220">
        <f t="shared" si="3"/>
        <v>0</v>
      </c>
      <c r="N21"/>
    </row>
    <row r="22" ht="13.5" customHeight="1" spans="1:14">
      <c r="A22" s="217" t="s">
        <v>71</v>
      </c>
      <c r="B22" s="217" t="s">
        <v>75</v>
      </c>
      <c r="C22" s="218" t="s">
        <v>63</v>
      </c>
      <c r="D22" s="219" t="s">
        <v>87</v>
      </c>
      <c r="E22" s="217" t="s">
        <v>76</v>
      </c>
      <c r="F22" s="220">
        <v>3710</v>
      </c>
      <c r="G22" s="221">
        <v>3710</v>
      </c>
      <c r="H22" s="222">
        <v>3710</v>
      </c>
      <c r="I22" s="220">
        <v>0</v>
      </c>
      <c r="J22" s="221">
        <v>0</v>
      </c>
      <c r="K22" s="222">
        <v>0</v>
      </c>
      <c r="L22" s="222">
        <v>0</v>
      </c>
      <c r="M22" s="220">
        <v>0</v>
      </c>
      <c r="N22"/>
    </row>
    <row r="23" ht="13.5" customHeight="1" spans="1:14">
      <c r="A23" s="217" t="s">
        <v>82</v>
      </c>
      <c r="B23" s="217" t="s">
        <v>62</v>
      </c>
      <c r="C23" s="218" t="s">
        <v>63</v>
      </c>
      <c r="D23" s="219" t="s">
        <v>87</v>
      </c>
      <c r="E23" s="217" t="s">
        <v>83</v>
      </c>
      <c r="F23" s="220">
        <v>40476</v>
      </c>
      <c r="G23" s="221">
        <v>40476</v>
      </c>
      <c r="H23" s="222">
        <v>40476</v>
      </c>
      <c r="I23" s="220">
        <v>0</v>
      </c>
      <c r="J23" s="221">
        <v>0</v>
      </c>
      <c r="K23" s="222">
        <v>0</v>
      </c>
      <c r="L23" s="222">
        <v>0</v>
      </c>
      <c r="M23" s="220">
        <v>0</v>
      </c>
      <c r="N23"/>
    </row>
    <row r="24" ht="13.5" customHeight="1" spans="1:14">
      <c r="A24" s="217" t="s">
        <v>77</v>
      </c>
      <c r="B24" s="217" t="s">
        <v>78</v>
      </c>
      <c r="C24" s="218" t="s">
        <v>62</v>
      </c>
      <c r="D24" s="219" t="s">
        <v>87</v>
      </c>
      <c r="E24" s="217" t="s">
        <v>89</v>
      </c>
      <c r="F24" s="220">
        <v>21925</v>
      </c>
      <c r="G24" s="221">
        <v>21925</v>
      </c>
      <c r="H24" s="222">
        <v>21925</v>
      </c>
      <c r="I24" s="220">
        <v>0</v>
      </c>
      <c r="J24" s="221">
        <v>0</v>
      </c>
      <c r="K24" s="222">
        <v>0</v>
      </c>
      <c r="L24" s="222">
        <v>0</v>
      </c>
      <c r="M24" s="220">
        <v>0</v>
      </c>
      <c r="N24"/>
    </row>
    <row r="25" ht="13.5" customHeight="1" spans="1:14">
      <c r="A25" s="217" t="s">
        <v>77</v>
      </c>
      <c r="B25" s="217" t="s">
        <v>78</v>
      </c>
      <c r="C25" s="218" t="s">
        <v>80</v>
      </c>
      <c r="D25" s="219" t="s">
        <v>87</v>
      </c>
      <c r="E25" s="217" t="s">
        <v>81</v>
      </c>
      <c r="F25" s="220">
        <v>14402</v>
      </c>
      <c r="G25" s="221">
        <v>14402</v>
      </c>
      <c r="H25" s="222">
        <v>14402</v>
      </c>
      <c r="I25" s="220">
        <v>0</v>
      </c>
      <c r="J25" s="221">
        <v>0</v>
      </c>
      <c r="K25" s="222">
        <v>0</v>
      </c>
      <c r="L25" s="222">
        <v>0</v>
      </c>
      <c r="M25" s="220">
        <v>0</v>
      </c>
      <c r="N25"/>
    </row>
    <row r="26" ht="13.5" customHeight="1" spans="1:14">
      <c r="A26" s="217" t="s">
        <v>71</v>
      </c>
      <c r="B26" s="217" t="s">
        <v>69</v>
      </c>
      <c r="C26" s="218" t="s">
        <v>69</v>
      </c>
      <c r="D26" s="219" t="s">
        <v>87</v>
      </c>
      <c r="E26" s="217" t="s">
        <v>74</v>
      </c>
      <c r="F26" s="220">
        <v>53968</v>
      </c>
      <c r="G26" s="221">
        <v>53968</v>
      </c>
      <c r="H26" s="222">
        <v>53968</v>
      </c>
      <c r="I26" s="220">
        <v>0</v>
      </c>
      <c r="J26" s="221">
        <v>0</v>
      </c>
      <c r="K26" s="222">
        <v>0</v>
      </c>
      <c r="L26" s="222">
        <v>0</v>
      </c>
      <c r="M26" s="220">
        <v>0</v>
      </c>
      <c r="N26"/>
    </row>
    <row r="27" ht="13.5" customHeight="1" spans="1:14">
      <c r="A27" s="217" t="s">
        <v>61</v>
      </c>
      <c r="B27" s="217" t="s">
        <v>62</v>
      </c>
      <c r="C27" s="218" t="s">
        <v>86</v>
      </c>
      <c r="D27" s="219" t="s">
        <v>87</v>
      </c>
      <c r="E27" s="217" t="s">
        <v>88</v>
      </c>
      <c r="F27" s="220">
        <v>621587</v>
      </c>
      <c r="G27" s="221">
        <v>621587</v>
      </c>
      <c r="H27" s="222">
        <v>592391</v>
      </c>
      <c r="I27" s="220">
        <v>29196</v>
      </c>
      <c r="J27" s="221">
        <v>0</v>
      </c>
      <c r="K27" s="222">
        <v>0</v>
      </c>
      <c r="L27" s="222">
        <v>0</v>
      </c>
      <c r="M27" s="220">
        <v>0</v>
      </c>
      <c r="N27"/>
    </row>
    <row r="28" ht="13.5" customHeight="1" spans="1:14">
      <c r="A28" s="217"/>
      <c r="B28" s="217"/>
      <c r="C28" s="218"/>
      <c r="D28" s="219" t="s">
        <v>90</v>
      </c>
      <c r="E28" s="217" t="s">
        <v>91</v>
      </c>
      <c r="F28" s="220">
        <f t="shared" ref="F28:M28" si="4">SUM(F29:F35)</f>
        <v>1139241</v>
      </c>
      <c r="G28" s="221">
        <f t="shared" si="4"/>
        <v>1139241</v>
      </c>
      <c r="H28" s="222">
        <f t="shared" si="4"/>
        <v>1065914</v>
      </c>
      <c r="I28" s="220">
        <f t="shared" si="4"/>
        <v>51616</v>
      </c>
      <c r="J28" s="221">
        <f t="shared" si="4"/>
        <v>21711</v>
      </c>
      <c r="K28" s="222">
        <f t="shared" si="4"/>
        <v>0</v>
      </c>
      <c r="L28" s="222">
        <f t="shared" si="4"/>
        <v>0</v>
      </c>
      <c r="M28" s="220">
        <f t="shared" si="4"/>
        <v>0</v>
      </c>
      <c r="N28"/>
    </row>
    <row r="29" ht="13.5" customHeight="1" spans="1:14">
      <c r="A29" s="217" t="s">
        <v>71</v>
      </c>
      <c r="B29" s="217" t="s">
        <v>75</v>
      </c>
      <c r="C29" s="218" t="s">
        <v>63</v>
      </c>
      <c r="D29" s="219" t="s">
        <v>92</v>
      </c>
      <c r="E29" s="217" t="s">
        <v>76</v>
      </c>
      <c r="F29" s="220">
        <v>4495</v>
      </c>
      <c r="G29" s="221">
        <v>4495</v>
      </c>
      <c r="H29" s="222">
        <v>4495</v>
      </c>
      <c r="I29" s="220">
        <v>0</v>
      </c>
      <c r="J29" s="221">
        <v>0</v>
      </c>
      <c r="K29" s="222">
        <v>0</v>
      </c>
      <c r="L29" s="222">
        <v>0</v>
      </c>
      <c r="M29" s="220">
        <v>0</v>
      </c>
      <c r="N29"/>
    </row>
    <row r="30" ht="13.5" customHeight="1" spans="1:14">
      <c r="A30" s="217" t="s">
        <v>82</v>
      </c>
      <c r="B30" s="217" t="s">
        <v>62</v>
      </c>
      <c r="C30" s="218" t="s">
        <v>63</v>
      </c>
      <c r="D30" s="219" t="s">
        <v>92</v>
      </c>
      <c r="E30" s="217" t="s">
        <v>83</v>
      </c>
      <c r="F30" s="220">
        <v>49036</v>
      </c>
      <c r="G30" s="221">
        <v>49036</v>
      </c>
      <c r="H30" s="222">
        <v>49036</v>
      </c>
      <c r="I30" s="220">
        <v>0</v>
      </c>
      <c r="J30" s="221">
        <v>0</v>
      </c>
      <c r="K30" s="222">
        <v>0</v>
      </c>
      <c r="L30" s="222">
        <v>0</v>
      </c>
      <c r="M30" s="220">
        <v>0</v>
      </c>
      <c r="N30"/>
    </row>
    <row r="31" ht="13.5" customHeight="1" spans="1:14">
      <c r="A31" s="217" t="s">
        <v>71</v>
      </c>
      <c r="B31" s="217" t="s">
        <v>69</v>
      </c>
      <c r="C31" s="218" t="s">
        <v>62</v>
      </c>
      <c r="D31" s="219" t="s">
        <v>92</v>
      </c>
      <c r="E31" s="217" t="s">
        <v>73</v>
      </c>
      <c r="F31" s="220">
        <v>21711</v>
      </c>
      <c r="G31" s="221">
        <v>21711</v>
      </c>
      <c r="H31" s="222">
        <v>0</v>
      </c>
      <c r="I31" s="220">
        <v>0</v>
      </c>
      <c r="J31" s="221">
        <v>21711</v>
      </c>
      <c r="K31" s="222">
        <v>0</v>
      </c>
      <c r="L31" s="222">
        <v>0</v>
      </c>
      <c r="M31" s="220">
        <v>0</v>
      </c>
      <c r="N31"/>
    </row>
    <row r="32" ht="13.5" customHeight="1" spans="1:14">
      <c r="A32" s="217" t="s">
        <v>77</v>
      </c>
      <c r="B32" s="217" t="s">
        <v>78</v>
      </c>
      <c r="C32" s="218" t="s">
        <v>62</v>
      </c>
      <c r="D32" s="219" t="s">
        <v>92</v>
      </c>
      <c r="E32" s="217" t="s">
        <v>89</v>
      </c>
      <c r="F32" s="220">
        <v>26561</v>
      </c>
      <c r="G32" s="221">
        <v>26561</v>
      </c>
      <c r="H32" s="222">
        <v>26561</v>
      </c>
      <c r="I32" s="220">
        <v>0</v>
      </c>
      <c r="J32" s="221">
        <v>0</v>
      </c>
      <c r="K32" s="222">
        <v>0</v>
      </c>
      <c r="L32" s="222">
        <v>0</v>
      </c>
      <c r="M32" s="220">
        <v>0</v>
      </c>
      <c r="N32"/>
    </row>
    <row r="33" ht="13.5" customHeight="1" spans="1:14">
      <c r="A33" s="217" t="s">
        <v>77</v>
      </c>
      <c r="B33" s="217" t="s">
        <v>78</v>
      </c>
      <c r="C33" s="218" t="s">
        <v>80</v>
      </c>
      <c r="D33" s="219" t="s">
        <v>92</v>
      </c>
      <c r="E33" s="217" t="s">
        <v>81</v>
      </c>
      <c r="F33" s="220">
        <v>19515</v>
      </c>
      <c r="G33" s="221">
        <v>19515</v>
      </c>
      <c r="H33" s="222">
        <v>19515</v>
      </c>
      <c r="I33" s="220">
        <v>0</v>
      </c>
      <c r="J33" s="221">
        <v>0</v>
      </c>
      <c r="K33" s="222">
        <v>0</v>
      </c>
      <c r="L33" s="222">
        <v>0</v>
      </c>
      <c r="M33" s="220">
        <v>0</v>
      </c>
      <c r="N33"/>
    </row>
    <row r="34" ht="13.5" customHeight="1" spans="1:14">
      <c r="A34" s="217" t="s">
        <v>71</v>
      </c>
      <c r="B34" s="217" t="s">
        <v>69</v>
      </c>
      <c r="C34" s="218" t="s">
        <v>69</v>
      </c>
      <c r="D34" s="219" t="s">
        <v>92</v>
      </c>
      <c r="E34" s="217" t="s">
        <v>74</v>
      </c>
      <c r="F34" s="220">
        <v>65381</v>
      </c>
      <c r="G34" s="221">
        <v>65381</v>
      </c>
      <c r="H34" s="222">
        <v>65381</v>
      </c>
      <c r="I34" s="220">
        <v>0</v>
      </c>
      <c r="J34" s="221">
        <v>0</v>
      </c>
      <c r="K34" s="222">
        <v>0</v>
      </c>
      <c r="L34" s="222">
        <v>0</v>
      </c>
      <c r="M34" s="220">
        <v>0</v>
      </c>
      <c r="N34"/>
    </row>
    <row r="35" ht="13.5" customHeight="1" spans="1:13">
      <c r="A35" s="217" t="s">
        <v>61</v>
      </c>
      <c r="B35" s="217" t="s">
        <v>62</v>
      </c>
      <c r="C35" s="218" t="s">
        <v>86</v>
      </c>
      <c r="D35" s="219" t="s">
        <v>92</v>
      </c>
      <c r="E35" s="217" t="s">
        <v>88</v>
      </c>
      <c r="F35" s="220">
        <v>952542</v>
      </c>
      <c r="G35" s="221">
        <v>952542</v>
      </c>
      <c r="H35" s="222">
        <v>900926</v>
      </c>
      <c r="I35" s="220">
        <v>51616</v>
      </c>
      <c r="J35" s="221">
        <v>0</v>
      </c>
      <c r="K35" s="222">
        <v>0</v>
      </c>
      <c r="L35" s="222">
        <v>0</v>
      </c>
      <c r="M35" s="220">
        <v>0</v>
      </c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277777777778" right="0.590277777777778" top="0.393055555555556" bottom="0.393055555555556" header="0.196527777777778" footer="0.393055555555556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topLeftCell="J1" workbookViewId="0">
      <selection activeCell="P5" sqref="P5"/>
    </sheetView>
  </sheetViews>
  <sheetFormatPr defaultColWidth="9" defaultRowHeight="11.25"/>
  <cols>
    <col min="1" max="1" width="33.5" style="151" customWidth="1"/>
    <col min="2" max="2" width="14.25" style="151" customWidth="1"/>
    <col min="3" max="3" width="26.375" style="151" customWidth="1"/>
    <col min="4" max="4" width="14.5" style="151" customWidth="1"/>
    <col min="5" max="5" width="11.625" style="151" customWidth="1"/>
    <col min="6" max="6" width="12.75" style="151" customWidth="1"/>
    <col min="7" max="9" width="14.75" style="151" customWidth="1"/>
    <col min="10" max="10" width="10.75" style="151" customWidth="1"/>
    <col min="11" max="11" width="14.25" style="151" customWidth="1"/>
    <col min="12" max="16384" width="9" style="151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148" t="s">
        <v>103</v>
      </c>
      <c r="L1"/>
      <c r="M1"/>
      <c r="N1"/>
    </row>
    <row r="2" ht="24.95" customHeight="1" spans="1:14">
      <c r="A2" s="152"/>
      <c r="B2" s="153"/>
      <c r="C2" s="153"/>
      <c r="D2" s="154"/>
      <c r="E2" s="155"/>
      <c r="F2" s="155"/>
      <c r="G2" s="155"/>
      <c r="H2" s="155"/>
      <c r="I2" s="155"/>
      <c r="J2" s="155"/>
      <c r="K2"/>
      <c r="L2"/>
      <c r="M2"/>
      <c r="N2"/>
    </row>
    <row r="3" ht="24.95" customHeight="1" spans="1:14">
      <c r="A3" s="156" t="s">
        <v>104</v>
      </c>
      <c r="B3" s="156"/>
      <c r="C3" s="156"/>
      <c r="D3" s="156"/>
      <c r="E3" s="156"/>
      <c r="F3" s="156"/>
      <c r="G3" s="156"/>
      <c r="H3" s="156"/>
      <c r="I3" s="156"/>
      <c r="J3" s="156"/>
      <c r="K3"/>
      <c r="L3"/>
      <c r="M3"/>
      <c r="N3"/>
    </row>
    <row r="4" ht="24.95" customHeight="1" spans="1:14">
      <c r="A4" s="157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49" t="s">
        <v>95</v>
      </c>
      <c r="L4"/>
      <c r="M4"/>
      <c r="N4"/>
    </row>
    <row r="5" ht="24.95" customHeight="1" spans="1:14">
      <c r="A5" s="159" t="s">
        <v>4</v>
      </c>
      <c r="B5" s="160"/>
      <c r="C5" s="161" t="s">
        <v>5</v>
      </c>
      <c r="D5" s="161"/>
      <c r="E5" s="161"/>
      <c r="F5" s="161"/>
      <c r="G5" s="161"/>
      <c r="H5" s="161"/>
      <c r="I5" s="161"/>
      <c r="J5" s="161"/>
      <c r="K5" s="161"/>
      <c r="L5"/>
      <c r="M5"/>
      <c r="N5"/>
    </row>
    <row r="6" ht="24.95" customHeight="1" spans="1:14">
      <c r="A6" s="162" t="s">
        <v>6</v>
      </c>
      <c r="B6" s="162" t="s">
        <v>7</v>
      </c>
      <c r="C6" s="163" t="s">
        <v>8</v>
      </c>
      <c r="D6" s="164" t="s">
        <v>9</v>
      </c>
      <c r="E6" s="164"/>
      <c r="F6" s="164"/>
      <c r="G6" s="164"/>
      <c r="H6" s="164"/>
      <c r="I6" s="164"/>
      <c r="J6" s="164"/>
      <c r="K6" s="164"/>
      <c r="L6" s="150"/>
      <c r="M6" s="150"/>
      <c r="N6"/>
    </row>
    <row r="7" ht="24.95" customHeight="1" spans="1:14">
      <c r="A7" s="165"/>
      <c r="B7" s="165"/>
      <c r="C7" s="165"/>
      <c r="D7" s="166" t="s">
        <v>10</v>
      </c>
      <c r="E7" s="167" t="s">
        <v>11</v>
      </c>
      <c r="F7" s="167"/>
      <c r="G7" s="167"/>
      <c r="H7" s="167"/>
      <c r="I7" s="167"/>
      <c r="J7" s="167"/>
      <c r="K7" s="191" t="s">
        <v>13</v>
      </c>
      <c r="L7" s="150"/>
      <c r="M7" s="150"/>
      <c r="N7"/>
    </row>
    <row r="8" ht="24.95" customHeight="1" spans="1:14">
      <c r="A8" s="168"/>
      <c r="B8" s="165"/>
      <c r="C8" s="168"/>
      <c r="D8" s="169"/>
      <c r="E8" s="166" t="s">
        <v>16</v>
      </c>
      <c r="F8" s="166" t="s">
        <v>17</v>
      </c>
      <c r="G8" s="170" t="s">
        <v>18</v>
      </c>
      <c r="H8" s="166" t="s">
        <v>19</v>
      </c>
      <c r="I8" s="170" t="s">
        <v>20</v>
      </c>
      <c r="J8" s="166" t="s">
        <v>21</v>
      </c>
      <c r="K8" s="192"/>
      <c r="L8" s="150"/>
      <c r="M8" s="150"/>
      <c r="N8" s="150"/>
    </row>
    <row r="9" s="150" customFormat="1" ht="24.75" customHeight="1" spans="1:11">
      <c r="A9" s="171" t="s">
        <v>22</v>
      </c>
      <c r="B9" s="172">
        <v>15443256</v>
      </c>
      <c r="C9" s="173" t="s">
        <v>105</v>
      </c>
      <c r="D9" s="174">
        <v>12532445</v>
      </c>
      <c r="E9" s="175">
        <v>12532445</v>
      </c>
      <c r="F9" s="175">
        <v>12532445</v>
      </c>
      <c r="G9" s="175">
        <v>0</v>
      </c>
      <c r="H9" s="175">
        <v>0</v>
      </c>
      <c r="I9" s="175">
        <v>0</v>
      </c>
      <c r="J9" s="175">
        <v>0</v>
      </c>
      <c r="K9" s="193">
        <v>0</v>
      </c>
    </row>
    <row r="10" s="150" customFormat="1" ht="24.75" customHeight="1" spans="1:14">
      <c r="A10" s="176" t="s">
        <v>24</v>
      </c>
      <c r="B10" s="172">
        <v>15443256</v>
      </c>
      <c r="C10" s="177" t="s">
        <v>106</v>
      </c>
      <c r="D10" s="174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93">
        <v>0</v>
      </c>
      <c r="N10" s="133"/>
    </row>
    <row r="11" s="150" customFormat="1" ht="24.75" customHeight="1" spans="1:14">
      <c r="A11" s="178" t="s">
        <v>26</v>
      </c>
      <c r="B11" s="172">
        <v>0</v>
      </c>
      <c r="C11" s="179" t="s">
        <v>107</v>
      </c>
      <c r="D11" s="174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93">
        <v>0</v>
      </c>
      <c r="N11" s="133"/>
    </row>
    <row r="12" s="150" customFormat="1" ht="24.75" customHeight="1" spans="1:14">
      <c r="A12" s="176" t="s">
        <v>28</v>
      </c>
      <c r="B12" s="172">
        <v>0</v>
      </c>
      <c r="C12" s="179" t="s">
        <v>108</v>
      </c>
      <c r="D12" s="174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93">
        <v>0</v>
      </c>
      <c r="M12" s="133"/>
      <c r="N12" s="133"/>
    </row>
    <row r="13" s="150" customFormat="1" ht="24.95" customHeight="1" spans="1:14">
      <c r="A13" s="180" t="s">
        <v>30</v>
      </c>
      <c r="B13" s="172">
        <v>0</v>
      </c>
      <c r="C13" s="179" t="s">
        <v>109</v>
      </c>
      <c r="D13" s="174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93">
        <v>0</v>
      </c>
      <c r="M13" s="133"/>
      <c r="N13" s="133"/>
    </row>
    <row r="14" s="150" customFormat="1" ht="24.95" customHeight="1" spans="1:14">
      <c r="A14" s="180" t="s">
        <v>32</v>
      </c>
      <c r="B14" s="172">
        <v>0</v>
      </c>
      <c r="C14" s="179" t="s">
        <v>110</v>
      </c>
      <c r="D14" s="174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93">
        <v>0</v>
      </c>
      <c r="L14" s="133"/>
      <c r="M14" s="133"/>
      <c r="N14" s="133"/>
    </row>
    <row r="15" s="150" customFormat="1" ht="24.95" customHeight="1" spans="1:14">
      <c r="A15" s="171" t="s">
        <v>111</v>
      </c>
      <c r="B15" s="174">
        <v>0</v>
      </c>
      <c r="C15" s="181" t="s">
        <v>112</v>
      </c>
      <c r="D15" s="174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93">
        <v>0</v>
      </c>
      <c r="L15" s="133"/>
      <c r="M15" s="133"/>
      <c r="N15" s="133"/>
    </row>
    <row r="16" s="150" customFormat="1" ht="24.95" customHeight="1" spans="1:14">
      <c r="A16" s="171"/>
      <c r="B16" s="182"/>
      <c r="C16" s="171" t="s">
        <v>113</v>
      </c>
      <c r="D16" s="174">
        <v>1662731</v>
      </c>
      <c r="E16" s="183">
        <v>1662731</v>
      </c>
      <c r="F16" s="183">
        <v>1662731</v>
      </c>
      <c r="G16" s="183">
        <v>0</v>
      </c>
      <c r="H16" s="183">
        <v>0</v>
      </c>
      <c r="I16" s="183">
        <v>0</v>
      </c>
      <c r="J16" s="183">
        <v>0</v>
      </c>
      <c r="K16" s="193">
        <v>0</v>
      </c>
      <c r="M16" s="133"/>
      <c r="N16" s="133"/>
    </row>
    <row r="17" s="150" customFormat="1" ht="24.95" customHeight="1" spans="1:14">
      <c r="A17" s="171"/>
      <c r="B17" s="184"/>
      <c r="C17" s="171" t="s">
        <v>114</v>
      </c>
      <c r="D17" s="174">
        <v>706215</v>
      </c>
      <c r="E17" s="183">
        <v>706215</v>
      </c>
      <c r="F17" s="183">
        <v>706215</v>
      </c>
      <c r="G17" s="183">
        <v>0</v>
      </c>
      <c r="H17" s="183">
        <v>0</v>
      </c>
      <c r="I17" s="183">
        <v>0</v>
      </c>
      <c r="J17" s="183">
        <v>0</v>
      </c>
      <c r="K17" s="193">
        <v>0</v>
      </c>
      <c r="M17" s="133"/>
      <c r="N17" s="133"/>
    </row>
    <row r="18" s="150" customFormat="1" ht="24.95" customHeight="1" spans="1:14">
      <c r="A18" s="171"/>
      <c r="B18" s="185"/>
      <c r="C18" s="171" t="s">
        <v>115</v>
      </c>
      <c r="D18" s="174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93">
        <v>0</v>
      </c>
      <c r="M18" s="133"/>
      <c r="N18" s="133"/>
    </row>
    <row r="19" s="150" customFormat="1" ht="24.95" customHeight="1" spans="1:14">
      <c r="A19" s="171"/>
      <c r="B19" s="185"/>
      <c r="C19" s="171" t="s">
        <v>116</v>
      </c>
      <c r="D19" s="174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93">
        <v>0</v>
      </c>
      <c r="M19" s="133"/>
      <c r="N19" s="133"/>
    </row>
    <row r="20" s="150" customFormat="1" ht="24.95" customHeight="1" spans="1:14">
      <c r="A20" s="171"/>
      <c r="B20" s="185"/>
      <c r="C20" s="171" t="s">
        <v>117</v>
      </c>
      <c r="D20" s="174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93">
        <v>0</v>
      </c>
      <c r="M20" s="133"/>
      <c r="N20" s="133"/>
    </row>
    <row r="21" s="150" customFormat="1" ht="24.95" customHeight="1" spans="1:14">
      <c r="A21" s="171"/>
      <c r="B21" s="185"/>
      <c r="C21" s="171" t="s">
        <v>118</v>
      </c>
      <c r="D21" s="174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93">
        <v>0</v>
      </c>
      <c r="M21" s="133"/>
      <c r="N21" s="133"/>
    </row>
    <row r="22" s="150" customFormat="1" ht="24.95" customHeight="1" spans="1:14">
      <c r="A22" s="171"/>
      <c r="B22" s="185"/>
      <c r="C22" s="171" t="s">
        <v>119</v>
      </c>
      <c r="D22" s="174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93">
        <v>0</v>
      </c>
      <c r="M22" s="133"/>
      <c r="N22" s="133"/>
    </row>
    <row r="23" s="150" customFormat="1" ht="24.95" customHeight="1" spans="1:14">
      <c r="A23" s="171"/>
      <c r="B23" s="185"/>
      <c r="C23" s="171" t="s">
        <v>120</v>
      </c>
      <c r="D23" s="174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93">
        <v>0</v>
      </c>
      <c r="M23" s="133"/>
      <c r="N23" s="133"/>
    </row>
    <row r="24" s="150" customFormat="1" ht="24.95" customHeight="1" spans="1:14">
      <c r="A24" s="171"/>
      <c r="B24" s="185"/>
      <c r="C24" s="171" t="s">
        <v>121</v>
      </c>
      <c r="D24" s="174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93">
        <v>0</v>
      </c>
      <c r="M24" s="133"/>
      <c r="N24" s="133"/>
    </row>
    <row r="25" s="150" customFormat="1" ht="24.95" customHeight="1" spans="1:14">
      <c r="A25" s="171"/>
      <c r="B25" s="185"/>
      <c r="C25" s="171" t="s">
        <v>122</v>
      </c>
      <c r="D25" s="174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93">
        <v>0</v>
      </c>
      <c r="M25" s="133"/>
      <c r="N25" s="133"/>
    </row>
    <row r="26" s="150" customFormat="1" ht="24.95" customHeight="1" spans="1:14">
      <c r="A26" s="171"/>
      <c r="B26" s="185"/>
      <c r="C26" s="171" t="s">
        <v>123</v>
      </c>
      <c r="D26" s="174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93">
        <v>0</v>
      </c>
      <c r="M26" s="133"/>
      <c r="N26" s="133"/>
    </row>
    <row r="27" s="150" customFormat="1" ht="24.95" customHeight="1" spans="1:14">
      <c r="A27" s="171"/>
      <c r="B27" s="185"/>
      <c r="C27" s="171" t="s">
        <v>124</v>
      </c>
      <c r="D27" s="174">
        <v>541865</v>
      </c>
      <c r="E27" s="183">
        <v>541865</v>
      </c>
      <c r="F27" s="183">
        <v>541865</v>
      </c>
      <c r="G27" s="183">
        <v>0</v>
      </c>
      <c r="H27" s="183">
        <v>0</v>
      </c>
      <c r="I27" s="183">
        <v>0</v>
      </c>
      <c r="J27" s="183">
        <v>0</v>
      </c>
      <c r="K27" s="193">
        <v>0</v>
      </c>
      <c r="M27" s="133"/>
      <c r="N27" s="133"/>
    </row>
    <row r="28" s="150" customFormat="1" ht="24.95" customHeight="1" spans="1:14">
      <c r="A28" s="171"/>
      <c r="B28" s="185"/>
      <c r="C28" s="171" t="s">
        <v>125</v>
      </c>
      <c r="D28" s="174">
        <v>0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93">
        <v>0</v>
      </c>
      <c r="M28" s="133"/>
      <c r="N28" s="133"/>
    </row>
    <row r="29" s="150" customFormat="1" ht="24.95" customHeight="1" spans="1:14">
      <c r="A29" s="171"/>
      <c r="B29" s="185"/>
      <c r="C29" s="171" t="s">
        <v>126</v>
      </c>
      <c r="D29" s="174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94">
        <v>0</v>
      </c>
      <c r="M29" s="133"/>
      <c r="N29" s="133"/>
    </row>
    <row r="30" s="150" customFormat="1" ht="24.95" customHeight="1" spans="1:14">
      <c r="A30" s="171"/>
      <c r="B30" s="185"/>
      <c r="C30" s="171" t="s">
        <v>127</v>
      </c>
      <c r="D30" s="174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93">
        <v>0</v>
      </c>
      <c r="M30" s="133"/>
      <c r="N30" s="133"/>
    </row>
    <row r="31" s="150" customFormat="1" ht="24.95" customHeight="1" spans="1:14">
      <c r="A31" s="171"/>
      <c r="B31" s="185"/>
      <c r="C31" s="171" t="s">
        <v>128</v>
      </c>
      <c r="D31" s="174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93">
        <v>0</v>
      </c>
      <c r="M31" s="133"/>
      <c r="N31" s="133"/>
    </row>
    <row r="32" s="150" customFormat="1" ht="24.95" customHeight="1" spans="1:14">
      <c r="A32" s="171"/>
      <c r="B32" s="185"/>
      <c r="C32" s="171" t="s">
        <v>129</v>
      </c>
      <c r="D32" s="174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93">
        <v>0</v>
      </c>
      <c r="M32" s="133"/>
      <c r="N32" s="133"/>
    </row>
    <row r="33" s="150" customFormat="1" ht="24.95" customHeight="1" spans="1:14">
      <c r="A33" s="171"/>
      <c r="B33" s="185"/>
      <c r="C33" s="171" t="s">
        <v>130</v>
      </c>
      <c r="D33" s="174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93">
        <v>0</v>
      </c>
      <c r="M33" s="133"/>
      <c r="N33" s="133"/>
    </row>
    <row r="34" s="150" customFormat="1" ht="24.95" customHeight="1" spans="1:14">
      <c r="A34" s="171"/>
      <c r="B34" s="185"/>
      <c r="C34" s="171" t="s">
        <v>131</v>
      </c>
      <c r="D34" s="174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93">
        <v>0</v>
      </c>
      <c r="M34" s="133"/>
      <c r="N34" s="133"/>
    </row>
    <row r="35" s="150" customFormat="1" ht="24.95" customHeight="1" spans="1:14">
      <c r="A35" s="171"/>
      <c r="B35" s="185"/>
      <c r="C35" s="171" t="s">
        <v>132</v>
      </c>
      <c r="D35" s="174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93">
        <v>0</v>
      </c>
      <c r="M35" s="133"/>
      <c r="N35" s="133"/>
    </row>
    <row r="36" ht="24.95" customHeight="1" spans="1:14">
      <c r="A36" s="171"/>
      <c r="B36" s="185"/>
      <c r="C36" s="171"/>
      <c r="D36" s="183"/>
      <c r="E36" s="182"/>
      <c r="F36" s="182"/>
      <c r="G36" s="182"/>
      <c r="H36" s="182"/>
      <c r="I36" s="182"/>
      <c r="J36" s="182"/>
      <c r="K36" s="195"/>
      <c r="L36" s="150"/>
      <c r="M36"/>
      <c r="N36"/>
    </row>
    <row r="37" ht="24.95" customHeight="1" spans="1:14">
      <c r="A37" s="171"/>
      <c r="B37" s="185"/>
      <c r="C37" s="171"/>
      <c r="D37" s="174"/>
      <c r="E37" s="184"/>
      <c r="F37" s="184"/>
      <c r="G37" s="184"/>
      <c r="H37" s="184"/>
      <c r="I37" s="184"/>
      <c r="J37" s="184"/>
      <c r="K37" s="195"/>
      <c r="L37"/>
      <c r="M37"/>
      <c r="N37"/>
    </row>
    <row r="38" s="150" customFormat="1" ht="24.95" customHeight="1" spans="1:14">
      <c r="A38" s="187" t="s">
        <v>133</v>
      </c>
      <c r="B38" s="184">
        <v>15443256</v>
      </c>
      <c r="C38" s="188" t="s">
        <v>134</v>
      </c>
      <c r="D38" s="174">
        <v>15443256</v>
      </c>
      <c r="E38" s="174">
        <v>15443256</v>
      </c>
      <c r="F38" s="174">
        <v>15443256</v>
      </c>
      <c r="G38" s="174">
        <v>0</v>
      </c>
      <c r="H38" s="174">
        <v>0</v>
      </c>
      <c r="I38" s="174">
        <v>0</v>
      </c>
      <c r="J38" s="174">
        <v>0</v>
      </c>
      <c r="K38" s="196">
        <v>0</v>
      </c>
      <c r="L38" s="133"/>
      <c r="M38" s="133"/>
      <c r="N38" s="133"/>
    </row>
    <row r="39" ht="24" customHeight="1" spans="1:14">
      <c r="A39" s="189"/>
      <c r="B39" s="150"/>
      <c r="C39" s="150"/>
      <c r="D39" s="190"/>
      <c r="E39" s="190"/>
      <c r="F39" s="190"/>
      <c r="G39" s="190"/>
      <c r="H39" s="190"/>
      <c r="I39" s="190"/>
      <c r="J39" s="190"/>
      <c r="K39"/>
      <c r="L39"/>
      <c r="M39"/>
      <c r="N39"/>
    </row>
    <row r="40" customHeight="1" spans="1:14">
      <c r="A40"/>
      <c r="B40" s="150"/>
      <c r="C40" s="150"/>
      <c r="D40"/>
      <c r="E40" s="150"/>
      <c r="F40" s="150"/>
      <c r="G40" s="150"/>
      <c r="H40" s="150"/>
      <c r="I40" s="150"/>
      <c r="J40" s="150"/>
      <c r="K40"/>
      <c r="L40"/>
      <c r="M40"/>
      <c r="N40"/>
    </row>
    <row r="41" customHeight="1" spans="1:14">
      <c r="A41"/>
      <c r="B41" s="150"/>
      <c r="C41" s="150"/>
      <c r="D41"/>
      <c r="E41" s="150"/>
      <c r="F41" s="150"/>
      <c r="G41" s="150"/>
      <c r="H41" s="150"/>
      <c r="I41" s="150"/>
      <c r="J41" s="150"/>
      <c r="K41"/>
      <c r="L41"/>
      <c r="M41"/>
      <c r="N41"/>
    </row>
    <row r="42" customHeight="1" spans="1:14">
      <c r="A42"/>
      <c r="B42"/>
      <c r="C42" s="150"/>
      <c r="D42" s="150"/>
      <c r="E42" s="150"/>
      <c r="F42" s="150"/>
      <c r="G42" s="150"/>
      <c r="H42" s="150"/>
      <c r="I42" s="150"/>
      <c r="J42" s="150"/>
      <c r="K42"/>
      <c r="L42"/>
      <c r="M42"/>
      <c r="N42"/>
    </row>
    <row r="43" customHeight="1" spans="1:14">
      <c r="A43"/>
      <c r="B43"/>
      <c r="C43" s="150"/>
      <c r="D43"/>
      <c r="E43" s="150"/>
      <c r="F43" s="150"/>
      <c r="G43" s="150"/>
      <c r="H43" s="150"/>
      <c r="I43" s="150"/>
      <c r="J43" s="150"/>
      <c r="K43"/>
      <c r="L43"/>
      <c r="M43"/>
      <c r="N43"/>
    </row>
    <row r="44" customHeight="1" spans="1:14">
      <c r="A44"/>
      <c r="B44"/>
      <c r="C44"/>
      <c r="D44"/>
      <c r="E44" s="150"/>
      <c r="F44" s="150"/>
      <c r="G44" s="150"/>
      <c r="H44" s="150"/>
      <c r="I44" s="150"/>
      <c r="J44" s="150"/>
      <c r="K44"/>
      <c r="L44"/>
      <c r="M44"/>
      <c r="N44"/>
    </row>
    <row r="45" customHeight="1" spans="1:14">
      <c r="A45"/>
      <c r="B45"/>
      <c r="C45"/>
      <c r="D45"/>
      <c r="E45" s="150"/>
      <c r="F45" s="150"/>
      <c r="G45" s="150"/>
      <c r="H45" s="150"/>
      <c r="I45" s="150"/>
      <c r="J45" s="150"/>
      <c r="K45"/>
      <c r="L45"/>
      <c r="M45"/>
      <c r="N45"/>
    </row>
    <row r="46" customHeight="1" spans="1:14">
      <c r="A46"/>
      <c r="B46"/>
      <c r="C46"/>
      <c r="D46"/>
      <c r="E46" s="150"/>
      <c r="F46" s="150"/>
      <c r="G46" s="150"/>
      <c r="H46" s="150"/>
      <c r="I46" s="150"/>
      <c r="J46" s="150"/>
      <c r="K46"/>
      <c r="L46"/>
      <c r="M46"/>
      <c r="N46"/>
    </row>
    <row r="47" customHeight="1" spans="1:14">
      <c r="A47"/>
      <c r="B47"/>
      <c r="C47"/>
      <c r="D47"/>
      <c r="E47" s="150"/>
      <c r="F47" s="150"/>
      <c r="G47" s="150"/>
      <c r="H47" s="150"/>
      <c r="I47" s="150"/>
      <c r="J47" s="150"/>
      <c r="K47"/>
      <c r="L47"/>
      <c r="M47"/>
      <c r="N47"/>
    </row>
    <row r="48" customHeight="1" spans="1:14">
      <c r="A48" s="150"/>
      <c r="B48"/>
      <c r="C48"/>
      <c r="D48"/>
      <c r="E48" s="150"/>
      <c r="F48" s="150"/>
      <c r="G48" s="150"/>
      <c r="H48" s="150"/>
      <c r="I48" s="150"/>
      <c r="J48" s="150"/>
      <c r="K48"/>
      <c r="L48"/>
      <c r="M48"/>
      <c r="N48"/>
    </row>
    <row r="49" customHeight="1" spans="1:14">
      <c r="A49"/>
      <c r="B49"/>
      <c r="C49"/>
      <c r="D49" s="150"/>
      <c r="E49" s="150"/>
      <c r="F49" s="150"/>
      <c r="G49" s="150"/>
      <c r="H49" s="150"/>
      <c r="I49" s="150"/>
      <c r="J49" s="150"/>
      <c r="K49"/>
      <c r="L49"/>
      <c r="M49"/>
      <c r="N49"/>
    </row>
    <row r="50" customHeight="1" spans="1:14">
      <c r="A50"/>
      <c r="B50"/>
      <c r="C50"/>
      <c r="D50" s="150"/>
      <c r="E50" s="150"/>
      <c r="F50" s="150"/>
      <c r="G50" s="150"/>
      <c r="H50" s="150"/>
      <c r="I50" s="150"/>
      <c r="J50" s="150"/>
      <c r="K50"/>
      <c r="L50"/>
      <c r="M50"/>
      <c r="N50"/>
    </row>
    <row r="51" customHeight="1" spans="1:14">
      <c r="A51"/>
      <c r="B51"/>
      <c r="C51"/>
      <c r="D51" s="150"/>
      <c r="E51" s="150"/>
      <c r="F51" s="150"/>
      <c r="G51" s="150"/>
      <c r="H51" s="150"/>
      <c r="I51" s="150"/>
      <c r="J51" s="150"/>
      <c r="K51"/>
      <c r="L51"/>
      <c r="M51"/>
      <c r="N51"/>
    </row>
    <row r="52" customHeight="1" spans="1:14">
      <c r="A52"/>
      <c r="B52"/>
      <c r="C52"/>
      <c r="D52" s="150"/>
      <c r="E52" s="150"/>
      <c r="F52" s="150"/>
      <c r="G52" s="150"/>
      <c r="H52" s="150"/>
      <c r="I52" s="150"/>
      <c r="J52" s="150"/>
      <c r="K52"/>
      <c r="L52"/>
      <c r="M52"/>
      <c r="N52"/>
    </row>
    <row r="53" customHeight="1" spans="1:14">
      <c r="A53"/>
      <c r="B53"/>
      <c r="C53"/>
      <c r="D53"/>
      <c r="E53" s="150"/>
      <c r="F53" s="150"/>
      <c r="G53" s="150"/>
      <c r="H53" s="150"/>
      <c r="I53" s="150"/>
      <c r="J53" s="150"/>
      <c r="K53"/>
      <c r="L53"/>
      <c r="M53"/>
      <c r="N53"/>
    </row>
    <row r="54" customHeight="1" spans="1:14">
      <c r="A54"/>
      <c r="B54"/>
      <c r="C54"/>
      <c r="D54" s="150"/>
      <c r="E54" s="150"/>
      <c r="F54" s="150"/>
      <c r="G54" s="150"/>
      <c r="H54" s="150"/>
      <c r="I54" s="150"/>
      <c r="J54" s="150"/>
      <c r="K54"/>
      <c r="L54"/>
      <c r="M54"/>
      <c r="N54"/>
    </row>
    <row r="55" customHeight="1" spans="1:14">
      <c r="A55"/>
      <c r="B55"/>
      <c r="C55"/>
      <c r="D55" s="150"/>
      <c r="E55" s="150"/>
      <c r="F55" s="150"/>
      <c r="G55" s="150"/>
      <c r="H55" s="150"/>
      <c r="I55" s="150"/>
      <c r="J55"/>
      <c r="K55"/>
      <c r="L55"/>
      <c r="M55"/>
      <c r="N55"/>
    </row>
    <row r="56" customHeight="1" spans="1:14">
      <c r="A56"/>
      <c r="B56"/>
      <c r="C56"/>
      <c r="D56" s="150"/>
      <c r="E56" s="150"/>
      <c r="F56" s="150"/>
      <c r="G56" s="150"/>
      <c r="H56" s="150"/>
      <c r="I56" s="150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277777777778" right="0.590277777777778" top="0.393055555555556" bottom="0.393055555555556" header="0.511805555555556" footer="0.511805555555556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91" customWidth="1"/>
    <col min="2" max="2" width="4.25" style="91" customWidth="1"/>
    <col min="3" max="3" width="4.125" style="91" customWidth="1"/>
    <col min="4" max="4" width="10.125" style="91" customWidth="1"/>
    <col min="5" max="5" width="17.875" style="91" customWidth="1"/>
    <col min="6" max="6" width="14.625" style="91" customWidth="1"/>
    <col min="7" max="7" width="13.375" style="91" customWidth="1"/>
    <col min="8" max="9" width="12.25" style="91" customWidth="1"/>
    <col min="10" max="10" width="10.625" style="91" customWidth="1"/>
    <col min="11" max="12" width="10.25" style="91" customWidth="1"/>
    <col min="13" max="13" width="12" style="91" customWidth="1"/>
    <col min="14" max="215" width="6.875" style="91" customWidth="1"/>
    <col min="216" max="16384" width="9" style="91"/>
  </cols>
  <sheetData>
    <row r="1" customHeight="1" spans="1:13">
      <c r="A1" s="92"/>
      <c r="B1" s="92"/>
      <c r="C1" s="93"/>
      <c r="D1" s="94"/>
      <c r="E1" s="95"/>
      <c r="F1" s="96"/>
      <c r="G1" s="96"/>
      <c r="H1"/>
      <c r="I1"/>
      <c r="J1"/>
      <c r="K1"/>
      <c r="L1"/>
      <c r="M1" s="148" t="s">
        <v>135</v>
      </c>
    </row>
    <row r="2" ht="25.5" customHeight="1" spans="1:13">
      <c r="A2" s="97" t="s">
        <v>136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24.75" customHeight="1" spans="1:13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49" t="s">
        <v>95</v>
      </c>
    </row>
    <row r="4" ht="15" customHeight="1" spans="1:13">
      <c r="A4" s="100" t="s">
        <v>137</v>
      </c>
      <c r="B4" s="100"/>
      <c r="C4" s="100"/>
      <c r="D4" s="101" t="s">
        <v>49</v>
      </c>
      <c r="E4" s="102" t="s">
        <v>50</v>
      </c>
      <c r="F4" s="102" t="s">
        <v>138</v>
      </c>
      <c r="G4" s="103" t="s">
        <v>139</v>
      </c>
      <c r="H4" s="103"/>
      <c r="I4" s="103"/>
      <c r="J4" s="103"/>
      <c r="K4" s="115" t="s">
        <v>97</v>
      </c>
      <c r="L4" s="115"/>
      <c r="M4" s="116"/>
    </row>
    <row r="5" hidden="1" customHeight="1" spans="1:13">
      <c r="A5" s="100"/>
      <c r="B5" s="100"/>
      <c r="C5" s="100"/>
      <c r="D5" s="101"/>
      <c r="E5" s="102"/>
      <c r="F5" s="102"/>
      <c r="G5" s="102" t="s">
        <v>16</v>
      </c>
      <c r="H5" s="102" t="s">
        <v>98</v>
      </c>
      <c r="I5" s="117" t="s">
        <v>140</v>
      </c>
      <c r="J5" s="117" t="s">
        <v>141</v>
      </c>
      <c r="K5" s="110" t="s">
        <v>16</v>
      </c>
      <c r="L5" s="110"/>
      <c r="M5" s="102" t="s">
        <v>102</v>
      </c>
    </row>
    <row r="6" ht="18.75" customHeight="1" spans="1:13">
      <c r="A6" s="104" t="s">
        <v>52</v>
      </c>
      <c r="B6" s="105" t="s">
        <v>53</v>
      </c>
      <c r="C6" s="105" t="s">
        <v>54</v>
      </c>
      <c r="D6" s="102"/>
      <c r="E6" s="102"/>
      <c r="F6" s="102"/>
      <c r="G6" s="102"/>
      <c r="H6" s="106" t="s">
        <v>98</v>
      </c>
      <c r="I6" s="106" t="s">
        <v>140</v>
      </c>
      <c r="J6" s="102" t="s">
        <v>99</v>
      </c>
      <c r="K6" s="118"/>
      <c r="L6" s="118" t="s">
        <v>101</v>
      </c>
      <c r="M6" s="102" t="s">
        <v>16</v>
      </c>
    </row>
    <row r="7" ht="21" customHeight="1" spans="1:13">
      <c r="A7" s="104"/>
      <c r="B7" s="105"/>
      <c r="C7" s="105"/>
      <c r="D7" s="102"/>
      <c r="E7" s="102"/>
      <c r="F7" s="102"/>
      <c r="G7" s="102"/>
      <c r="H7" s="106"/>
      <c r="I7" s="106"/>
      <c r="J7" s="102"/>
      <c r="K7" s="119"/>
      <c r="L7" s="119"/>
      <c r="M7" s="102"/>
    </row>
    <row r="8" ht="21" customHeight="1" spans="1:13">
      <c r="A8" s="107" t="s">
        <v>56</v>
      </c>
      <c r="B8" s="108" t="s">
        <v>56</v>
      </c>
      <c r="C8" s="108" t="s">
        <v>56</v>
      </c>
      <c r="D8" s="109" t="s">
        <v>56</v>
      </c>
      <c r="E8" s="110" t="s">
        <v>56</v>
      </c>
      <c r="F8" s="110">
        <v>1</v>
      </c>
      <c r="G8" s="110">
        <v>2</v>
      </c>
      <c r="H8" s="110">
        <v>3</v>
      </c>
      <c r="I8" s="110">
        <v>4</v>
      </c>
      <c r="J8" s="110">
        <v>5</v>
      </c>
      <c r="K8" s="110">
        <v>6</v>
      </c>
      <c r="L8" s="110">
        <v>7</v>
      </c>
      <c r="M8" s="110">
        <v>8</v>
      </c>
    </row>
    <row r="9" s="90" customFormat="1" ht="21.75" customHeight="1" spans="1:13">
      <c r="A9" s="111"/>
      <c r="B9" s="111"/>
      <c r="C9" s="111"/>
      <c r="D9" s="111"/>
      <c r="E9" s="111" t="s">
        <v>10</v>
      </c>
      <c r="F9" s="112">
        <f t="shared" ref="F9:M9" si="0">F10</f>
        <v>15443256</v>
      </c>
      <c r="G9" s="112">
        <f t="shared" si="0"/>
        <v>11606256</v>
      </c>
      <c r="H9" s="112">
        <f t="shared" si="0"/>
        <v>9738839</v>
      </c>
      <c r="I9" s="112">
        <f t="shared" si="0"/>
        <v>890954</v>
      </c>
      <c r="J9" s="112">
        <f t="shared" si="0"/>
        <v>976463</v>
      </c>
      <c r="K9" s="112">
        <f t="shared" si="0"/>
        <v>3837000</v>
      </c>
      <c r="L9" s="120">
        <f t="shared" si="0"/>
        <v>3837000</v>
      </c>
      <c r="M9" s="120">
        <f t="shared" si="0"/>
        <v>0</v>
      </c>
    </row>
    <row r="10" ht="21.75" customHeight="1" spans="1:13">
      <c r="A10" s="111"/>
      <c r="B10" s="111"/>
      <c r="C10" s="111"/>
      <c r="D10" s="111" t="s">
        <v>57</v>
      </c>
      <c r="E10" s="111" t="s">
        <v>58</v>
      </c>
      <c r="F10" s="112">
        <f t="shared" ref="F10:M10" si="1">F11+F23+F30</f>
        <v>15443256</v>
      </c>
      <c r="G10" s="112">
        <f t="shared" si="1"/>
        <v>11606256</v>
      </c>
      <c r="H10" s="112">
        <f t="shared" si="1"/>
        <v>9738839</v>
      </c>
      <c r="I10" s="112">
        <f t="shared" si="1"/>
        <v>890954</v>
      </c>
      <c r="J10" s="112">
        <f t="shared" si="1"/>
        <v>976463</v>
      </c>
      <c r="K10" s="112">
        <f t="shared" si="1"/>
        <v>3837000</v>
      </c>
      <c r="L10" s="120">
        <f t="shared" si="1"/>
        <v>3837000</v>
      </c>
      <c r="M10" s="120">
        <f t="shared" si="1"/>
        <v>0</v>
      </c>
    </row>
    <row r="11" ht="21.75" customHeight="1" spans="1:13">
      <c r="A11" s="111"/>
      <c r="B11" s="111"/>
      <c r="C11" s="111"/>
      <c r="D11" s="111" t="s">
        <v>59</v>
      </c>
      <c r="E11" s="111" t="s">
        <v>60</v>
      </c>
      <c r="F11" s="112">
        <f t="shared" ref="F11:M11" si="2">SUM(F12:F22)</f>
        <v>13547947</v>
      </c>
      <c r="G11" s="112">
        <f t="shared" si="2"/>
        <v>9710947</v>
      </c>
      <c r="H11" s="112">
        <f t="shared" si="2"/>
        <v>7946053</v>
      </c>
      <c r="I11" s="112">
        <f t="shared" si="2"/>
        <v>869243</v>
      </c>
      <c r="J11" s="112">
        <f t="shared" si="2"/>
        <v>895651</v>
      </c>
      <c r="K11" s="112">
        <f t="shared" si="2"/>
        <v>3837000</v>
      </c>
      <c r="L11" s="120">
        <f t="shared" si="2"/>
        <v>3837000</v>
      </c>
      <c r="M11" s="120">
        <f t="shared" si="2"/>
        <v>0</v>
      </c>
    </row>
    <row r="12" ht="21.75" customHeight="1" spans="1:13">
      <c r="A12" s="111" t="s">
        <v>61</v>
      </c>
      <c r="B12" s="111" t="s">
        <v>62</v>
      </c>
      <c r="C12" s="111" t="s">
        <v>63</v>
      </c>
      <c r="D12" s="111" t="s">
        <v>64</v>
      </c>
      <c r="E12" s="111" t="s">
        <v>65</v>
      </c>
      <c r="F12" s="112">
        <v>7121316</v>
      </c>
      <c r="G12" s="112">
        <v>7121316</v>
      </c>
      <c r="H12" s="112">
        <v>6225665</v>
      </c>
      <c r="I12" s="112">
        <v>0</v>
      </c>
      <c r="J12" s="112">
        <v>895651</v>
      </c>
      <c r="K12" s="112">
        <v>0</v>
      </c>
      <c r="L12" s="120">
        <v>0</v>
      </c>
      <c r="M12" s="120">
        <v>0</v>
      </c>
    </row>
    <row r="13" ht="21.75" customHeight="1" spans="1:13">
      <c r="A13" s="111" t="s">
        <v>61</v>
      </c>
      <c r="B13" s="111" t="s">
        <v>62</v>
      </c>
      <c r="C13" s="111" t="s">
        <v>62</v>
      </c>
      <c r="D13" s="111" t="s">
        <v>64</v>
      </c>
      <c r="E13" s="111" t="s">
        <v>66</v>
      </c>
      <c r="F13" s="112">
        <v>860000</v>
      </c>
      <c r="G13" s="112">
        <v>0</v>
      </c>
      <c r="H13" s="112">
        <v>0</v>
      </c>
      <c r="I13" s="112">
        <v>0</v>
      </c>
      <c r="J13" s="112">
        <v>0</v>
      </c>
      <c r="K13" s="112">
        <v>860000</v>
      </c>
      <c r="L13" s="120">
        <v>860000</v>
      </c>
      <c r="M13" s="120">
        <v>0</v>
      </c>
    </row>
    <row r="14" ht="21.75" customHeight="1" spans="1:13">
      <c r="A14" s="111" t="s">
        <v>61</v>
      </c>
      <c r="B14" s="111" t="s">
        <v>62</v>
      </c>
      <c r="C14" s="111" t="s">
        <v>67</v>
      </c>
      <c r="D14" s="111" t="s">
        <v>64</v>
      </c>
      <c r="E14" s="111" t="s">
        <v>68</v>
      </c>
      <c r="F14" s="112">
        <v>1915000</v>
      </c>
      <c r="G14" s="112">
        <v>0</v>
      </c>
      <c r="H14" s="112">
        <v>0</v>
      </c>
      <c r="I14" s="112">
        <v>0</v>
      </c>
      <c r="J14" s="112">
        <v>0</v>
      </c>
      <c r="K14" s="112">
        <v>1915000</v>
      </c>
      <c r="L14" s="120">
        <v>1915000</v>
      </c>
      <c r="M14" s="120">
        <v>0</v>
      </c>
    </row>
    <row r="15" ht="21.75" customHeight="1" spans="1:13">
      <c r="A15" s="111" t="s">
        <v>61</v>
      </c>
      <c r="B15" s="111" t="s">
        <v>62</v>
      </c>
      <c r="C15" s="111" t="s">
        <v>69</v>
      </c>
      <c r="D15" s="111" t="s">
        <v>64</v>
      </c>
      <c r="E15" s="111" t="s">
        <v>70</v>
      </c>
      <c r="F15" s="112">
        <v>1062000</v>
      </c>
      <c r="G15" s="112">
        <v>0</v>
      </c>
      <c r="H15" s="112">
        <v>0</v>
      </c>
      <c r="I15" s="112">
        <v>0</v>
      </c>
      <c r="J15" s="112">
        <v>0</v>
      </c>
      <c r="K15" s="112">
        <v>1062000</v>
      </c>
      <c r="L15" s="120">
        <v>1062000</v>
      </c>
      <c r="M15" s="120">
        <v>0</v>
      </c>
    </row>
    <row r="16" ht="21.75" customHeight="1" spans="1:13">
      <c r="A16" s="111" t="s">
        <v>71</v>
      </c>
      <c r="B16" s="111" t="s">
        <v>69</v>
      </c>
      <c r="C16" s="111" t="s">
        <v>63</v>
      </c>
      <c r="D16" s="111" t="s">
        <v>64</v>
      </c>
      <c r="E16" s="111" t="s">
        <v>72</v>
      </c>
      <c r="F16" s="112">
        <v>666731</v>
      </c>
      <c r="G16" s="112">
        <v>666731</v>
      </c>
      <c r="H16" s="112">
        <v>0</v>
      </c>
      <c r="I16" s="112">
        <v>666731</v>
      </c>
      <c r="J16" s="112">
        <v>0</v>
      </c>
      <c r="K16" s="112">
        <v>0</v>
      </c>
      <c r="L16" s="120">
        <v>0</v>
      </c>
      <c r="M16" s="120">
        <v>0</v>
      </c>
    </row>
    <row r="17" ht="21.75" customHeight="1" spans="1:13">
      <c r="A17" s="111" t="s">
        <v>71</v>
      </c>
      <c r="B17" s="111" t="s">
        <v>69</v>
      </c>
      <c r="C17" s="111" t="s">
        <v>62</v>
      </c>
      <c r="D17" s="111" t="s">
        <v>64</v>
      </c>
      <c r="E17" s="111" t="s">
        <v>73</v>
      </c>
      <c r="F17" s="112">
        <v>202512</v>
      </c>
      <c r="G17" s="112">
        <v>202512</v>
      </c>
      <c r="H17" s="112">
        <v>0</v>
      </c>
      <c r="I17" s="112">
        <v>202512</v>
      </c>
      <c r="J17" s="112">
        <v>0</v>
      </c>
      <c r="K17" s="112">
        <v>0</v>
      </c>
      <c r="L17" s="120">
        <v>0</v>
      </c>
      <c r="M17" s="120">
        <v>0</v>
      </c>
    </row>
    <row r="18" ht="21.75" customHeight="1" spans="1:13">
      <c r="A18" s="111" t="s">
        <v>71</v>
      </c>
      <c r="B18" s="111" t="s">
        <v>69</v>
      </c>
      <c r="C18" s="111" t="s">
        <v>69</v>
      </c>
      <c r="D18" s="111" t="s">
        <v>64</v>
      </c>
      <c r="E18" s="111" t="s">
        <v>74</v>
      </c>
      <c r="F18" s="112">
        <v>636684</v>
      </c>
      <c r="G18" s="112">
        <v>636684</v>
      </c>
      <c r="H18" s="112">
        <v>636684</v>
      </c>
      <c r="I18" s="112">
        <v>0</v>
      </c>
      <c r="J18" s="112">
        <v>0</v>
      </c>
      <c r="K18" s="112">
        <v>0</v>
      </c>
      <c r="L18" s="120">
        <v>0</v>
      </c>
      <c r="M18" s="120">
        <v>0</v>
      </c>
    </row>
    <row r="19" ht="21.75" customHeight="1" spans="1:13">
      <c r="A19" s="111" t="s">
        <v>71</v>
      </c>
      <c r="B19" s="111" t="s">
        <v>75</v>
      </c>
      <c r="C19" s="111" t="s">
        <v>63</v>
      </c>
      <c r="D19" s="111" t="s">
        <v>64</v>
      </c>
      <c r="E19" s="111" t="s">
        <v>76</v>
      </c>
      <c r="F19" s="112">
        <v>7539</v>
      </c>
      <c r="G19" s="112">
        <v>7539</v>
      </c>
      <c r="H19" s="112">
        <v>7539</v>
      </c>
      <c r="I19" s="112">
        <v>0</v>
      </c>
      <c r="J19" s="112">
        <v>0</v>
      </c>
      <c r="K19" s="112">
        <v>0</v>
      </c>
      <c r="L19" s="120">
        <v>0</v>
      </c>
      <c r="M19" s="120">
        <v>0</v>
      </c>
    </row>
    <row r="20" ht="21.75" customHeight="1" spans="1:13">
      <c r="A20" s="111" t="s">
        <v>77</v>
      </c>
      <c r="B20" s="111" t="s">
        <v>78</v>
      </c>
      <c r="C20" s="111" t="s">
        <v>63</v>
      </c>
      <c r="D20" s="111" t="s">
        <v>64</v>
      </c>
      <c r="E20" s="111" t="s">
        <v>79</v>
      </c>
      <c r="F20" s="112">
        <v>376522</v>
      </c>
      <c r="G20" s="112">
        <v>376522</v>
      </c>
      <c r="H20" s="112">
        <v>376522</v>
      </c>
      <c r="I20" s="112">
        <v>0</v>
      </c>
      <c r="J20" s="112">
        <v>0</v>
      </c>
      <c r="K20" s="112">
        <v>0</v>
      </c>
      <c r="L20" s="120">
        <v>0</v>
      </c>
      <c r="M20" s="120">
        <v>0</v>
      </c>
    </row>
    <row r="21" ht="21.75" customHeight="1" spans="1:13">
      <c r="A21" s="111" t="s">
        <v>77</v>
      </c>
      <c r="B21" s="111" t="s">
        <v>78</v>
      </c>
      <c r="C21" s="111" t="s">
        <v>80</v>
      </c>
      <c r="D21" s="111" t="s">
        <v>64</v>
      </c>
      <c r="E21" s="111" t="s">
        <v>81</v>
      </c>
      <c r="F21" s="112">
        <v>247290</v>
      </c>
      <c r="G21" s="112">
        <v>247290</v>
      </c>
      <c r="H21" s="112">
        <v>247290</v>
      </c>
      <c r="I21" s="112">
        <v>0</v>
      </c>
      <c r="J21" s="112">
        <v>0</v>
      </c>
      <c r="K21" s="112">
        <v>0</v>
      </c>
      <c r="L21" s="120">
        <v>0</v>
      </c>
      <c r="M21" s="120">
        <v>0</v>
      </c>
    </row>
    <row r="22" ht="21.75" customHeight="1" spans="1:13">
      <c r="A22" s="111" t="s">
        <v>82</v>
      </c>
      <c r="B22" s="111" t="s">
        <v>62</v>
      </c>
      <c r="C22" s="111" t="s">
        <v>63</v>
      </c>
      <c r="D22" s="111" t="s">
        <v>64</v>
      </c>
      <c r="E22" s="111" t="s">
        <v>83</v>
      </c>
      <c r="F22" s="112">
        <v>452353</v>
      </c>
      <c r="G22" s="112">
        <v>452353</v>
      </c>
      <c r="H22" s="112">
        <v>452353</v>
      </c>
      <c r="I22" s="112">
        <v>0</v>
      </c>
      <c r="J22" s="112">
        <v>0</v>
      </c>
      <c r="K22" s="112">
        <v>0</v>
      </c>
      <c r="L22" s="120">
        <v>0</v>
      </c>
      <c r="M22" s="120">
        <v>0</v>
      </c>
    </row>
    <row r="23" ht="21.75" customHeight="1" spans="1:13">
      <c r="A23" s="111"/>
      <c r="B23" s="111"/>
      <c r="C23" s="111"/>
      <c r="D23" s="111" t="s">
        <v>84</v>
      </c>
      <c r="E23" s="111" t="s">
        <v>85</v>
      </c>
      <c r="F23" s="112">
        <f t="shared" ref="F23:M23" si="3">SUM(F24:F29)</f>
        <v>756068</v>
      </c>
      <c r="G23" s="112">
        <f t="shared" si="3"/>
        <v>756068</v>
      </c>
      <c r="H23" s="112">
        <f t="shared" si="3"/>
        <v>726872</v>
      </c>
      <c r="I23" s="112">
        <f t="shared" si="3"/>
        <v>0</v>
      </c>
      <c r="J23" s="112">
        <f t="shared" si="3"/>
        <v>29196</v>
      </c>
      <c r="K23" s="112">
        <f t="shared" si="3"/>
        <v>0</v>
      </c>
      <c r="L23" s="120">
        <f t="shared" si="3"/>
        <v>0</v>
      </c>
      <c r="M23" s="120">
        <f t="shared" si="3"/>
        <v>0</v>
      </c>
    </row>
    <row r="24" ht="21.75" customHeight="1" spans="1:13">
      <c r="A24" s="111" t="s">
        <v>61</v>
      </c>
      <c r="B24" s="111" t="s">
        <v>62</v>
      </c>
      <c r="C24" s="111" t="s">
        <v>86</v>
      </c>
      <c r="D24" s="111" t="s">
        <v>87</v>
      </c>
      <c r="E24" s="111" t="s">
        <v>88</v>
      </c>
      <c r="F24" s="112">
        <v>621587</v>
      </c>
      <c r="G24" s="112">
        <v>621587</v>
      </c>
      <c r="H24" s="112">
        <v>592391</v>
      </c>
      <c r="I24" s="112">
        <v>0</v>
      </c>
      <c r="J24" s="112">
        <v>29196</v>
      </c>
      <c r="K24" s="112">
        <v>0</v>
      </c>
      <c r="L24" s="120">
        <v>0</v>
      </c>
      <c r="M24" s="120">
        <v>0</v>
      </c>
    </row>
    <row r="25" ht="21.75" customHeight="1" spans="1:13">
      <c r="A25" s="111" t="s">
        <v>71</v>
      </c>
      <c r="B25" s="111" t="s">
        <v>69</v>
      </c>
      <c r="C25" s="111" t="s">
        <v>69</v>
      </c>
      <c r="D25" s="111" t="s">
        <v>87</v>
      </c>
      <c r="E25" s="111" t="s">
        <v>74</v>
      </c>
      <c r="F25" s="112">
        <v>53968</v>
      </c>
      <c r="G25" s="112">
        <v>53968</v>
      </c>
      <c r="H25" s="112">
        <v>53968</v>
      </c>
      <c r="I25" s="112">
        <v>0</v>
      </c>
      <c r="J25" s="112">
        <v>0</v>
      </c>
      <c r="K25" s="112">
        <v>0</v>
      </c>
      <c r="L25" s="120">
        <v>0</v>
      </c>
      <c r="M25" s="120">
        <v>0</v>
      </c>
    </row>
    <row r="26" ht="21.75" customHeight="1" spans="1:13">
      <c r="A26" s="111" t="s">
        <v>71</v>
      </c>
      <c r="B26" s="111" t="s">
        <v>75</v>
      </c>
      <c r="C26" s="111" t="s">
        <v>63</v>
      </c>
      <c r="D26" s="111" t="s">
        <v>87</v>
      </c>
      <c r="E26" s="111" t="s">
        <v>76</v>
      </c>
      <c r="F26" s="112">
        <v>3710</v>
      </c>
      <c r="G26" s="112">
        <v>3710</v>
      </c>
      <c r="H26" s="112">
        <v>3710</v>
      </c>
      <c r="I26" s="112">
        <v>0</v>
      </c>
      <c r="J26" s="112">
        <v>0</v>
      </c>
      <c r="K26" s="112">
        <v>0</v>
      </c>
      <c r="L26" s="120">
        <v>0</v>
      </c>
      <c r="M26" s="120">
        <v>0</v>
      </c>
    </row>
    <row r="27" ht="21.75" customHeight="1" spans="1:13">
      <c r="A27" s="111" t="s">
        <v>77</v>
      </c>
      <c r="B27" s="111" t="s">
        <v>78</v>
      </c>
      <c r="C27" s="111" t="s">
        <v>62</v>
      </c>
      <c r="D27" s="111" t="s">
        <v>87</v>
      </c>
      <c r="E27" s="111" t="s">
        <v>89</v>
      </c>
      <c r="F27" s="112">
        <v>21925</v>
      </c>
      <c r="G27" s="112">
        <v>21925</v>
      </c>
      <c r="H27" s="112">
        <v>21925</v>
      </c>
      <c r="I27" s="112">
        <v>0</v>
      </c>
      <c r="J27" s="112">
        <v>0</v>
      </c>
      <c r="K27" s="112">
        <v>0</v>
      </c>
      <c r="L27" s="120">
        <v>0</v>
      </c>
      <c r="M27" s="120">
        <v>0</v>
      </c>
    </row>
    <row r="28" ht="21.75" customHeight="1" spans="1:13">
      <c r="A28" s="111" t="s">
        <v>77</v>
      </c>
      <c r="B28" s="111" t="s">
        <v>78</v>
      </c>
      <c r="C28" s="111" t="s">
        <v>80</v>
      </c>
      <c r="D28" s="111" t="s">
        <v>87</v>
      </c>
      <c r="E28" s="111" t="s">
        <v>81</v>
      </c>
      <c r="F28" s="112">
        <v>14402</v>
      </c>
      <c r="G28" s="112">
        <v>14402</v>
      </c>
      <c r="H28" s="112">
        <v>14402</v>
      </c>
      <c r="I28" s="112">
        <v>0</v>
      </c>
      <c r="J28" s="112">
        <v>0</v>
      </c>
      <c r="K28" s="112">
        <v>0</v>
      </c>
      <c r="L28" s="120">
        <v>0</v>
      </c>
      <c r="M28" s="120">
        <v>0</v>
      </c>
    </row>
    <row r="29" ht="21.75" customHeight="1" spans="1:13">
      <c r="A29" s="111" t="s">
        <v>82</v>
      </c>
      <c r="B29" s="111" t="s">
        <v>62</v>
      </c>
      <c r="C29" s="111" t="s">
        <v>63</v>
      </c>
      <c r="D29" s="111" t="s">
        <v>87</v>
      </c>
      <c r="E29" s="111" t="s">
        <v>83</v>
      </c>
      <c r="F29" s="112">
        <v>40476</v>
      </c>
      <c r="G29" s="112">
        <v>40476</v>
      </c>
      <c r="H29" s="112">
        <v>40476</v>
      </c>
      <c r="I29" s="112">
        <v>0</v>
      </c>
      <c r="J29" s="112">
        <v>0</v>
      </c>
      <c r="K29" s="112">
        <v>0</v>
      </c>
      <c r="L29" s="120">
        <v>0</v>
      </c>
      <c r="M29" s="120">
        <v>0</v>
      </c>
    </row>
    <row r="30" ht="21.75" customHeight="1" spans="1:13">
      <c r="A30" s="111"/>
      <c r="B30" s="111"/>
      <c r="C30" s="111"/>
      <c r="D30" s="111" t="s">
        <v>90</v>
      </c>
      <c r="E30" s="111" t="s">
        <v>91</v>
      </c>
      <c r="F30" s="112">
        <f t="shared" ref="F30:M30" si="4">SUM(F31:F37)</f>
        <v>1139241</v>
      </c>
      <c r="G30" s="112">
        <f t="shared" si="4"/>
        <v>1139241</v>
      </c>
      <c r="H30" s="112">
        <f t="shared" si="4"/>
        <v>1065914</v>
      </c>
      <c r="I30" s="112">
        <f t="shared" si="4"/>
        <v>21711</v>
      </c>
      <c r="J30" s="112">
        <f t="shared" si="4"/>
        <v>51616</v>
      </c>
      <c r="K30" s="112">
        <f t="shared" si="4"/>
        <v>0</v>
      </c>
      <c r="L30" s="120">
        <f t="shared" si="4"/>
        <v>0</v>
      </c>
      <c r="M30" s="120">
        <f t="shared" si="4"/>
        <v>0</v>
      </c>
    </row>
    <row r="31" ht="21.75" customHeight="1" spans="1:13">
      <c r="A31" s="111" t="s">
        <v>61</v>
      </c>
      <c r="B31" s="111" t="s">
        <v>62</v>
      </c>
      <c r="C31" s="111" t="s">
        <v>86</v>
      </c>
      <c r="D31" s="111" t="s">
        <v>92</v>
      </c>
      <c r="E31" s="111" t="s">
        <v>88</v>
      </c>
      <c r="F31" s="112">
        <v>952542</v>
      </c>
      <c r="G31" s="112">
        <v>952542</v>
      </c>
      <c r="H31" s="112">
        <v>900926</v>
      </c>
      <c r="I31" s="112">
        <v>0</v>
      </c>
      <c r="J31" s="112">
        <v>51616</v>
      </c>
      <c r="K31" s="112">
        <v>0</v>
      </c>
      <c r="L31" s="120">
        <v>0</v>
      </c>
      <c r="M31" s="120">
        <v>0</v>
      </c>
    </row>
    <row r="32" ht="21.75" customHeight="1" spans="1:13">
      <c r="A32" s="111" t="s">
        <v>71</v>
      </c>
      <c r="B32" s="111" t="s">
        <v>69</v>
      </c>
      <c r="C32" s="111" t="s">
        <v>62</v>
      </c>
      <c r="D32" s="111" t="s">
        <v>92</v>
      </c>
      <c r="E32" s="111" t="s">
        <v>73</v>
      </c>
      <c r="F32" s="112">
        <v>21711</v>
      </c>
      <c r="G32" s="112">
        <v>21711</v>
      </c>
      <c r="H32" s="112">
        <v>0</v>
      </c>
      <c r="I32" s="112">
        <v>21711</v>
      </c>
      <c r="J32" s="112">
        <v>0</v>
      </c>
      <c r="K32" s="112">
        <v>0</v>
      </c>
      <c r="L32" s="120">
        <v>0</v>
      </c>
      <c r="M32" s="120">
        <v>0</v>
      </c>
    </row>
    <row r="33" ht="21.75" customHeight="1" spans="1:13">
      <c r="A33" s="111" t="s">
        <v>71</v>
      </c>
      <c r="B33" s="111" t="s">
        <v>69</v>
      </c>
      <c r="C33" s="111" t="s">
        <v>69</v>
      </c>
      <c r="D33" s="111" t="s">
        <v>92</v>
      </c>
      <c r="E33" s="111" t="s">
        <v>74</v>
      </c>
      <c r="F33" s="112">
        <v>65381</v>
      </c>
      <c r="G33" s="112">
        <v>65381</v>
      </c>
      <c r="H33" s="112">
        <v>65381</v>
      </c>
      <c r="I33" s="112">
        <v>0</v>
      </c>
      <c r="J33" s="112">
        <v>0</v>
      </c>
      <c r="K33" s="112">
        <v>0</v>
      </c>
      <c r="L33" s="120">
        <v>0</v>
      </c>
      <c r="M33" s="120">
        <v>0</v>
      </c>
    </row>
    <row r="34" ht="21.75" customHeight="1" spans="1:13">
      <c r="A34" s="111" t="s">
        <v>71</v>
      </c>
      <c r="B34" s="111" t="s">
        <v>75</v>
      </c>
      <c r="C34" s="111" t="s">
        <v>63</v>
      </c>
      <c r="D34" s="111" t="s">
        <v>92</v>
      </c>
      <c r="E34" s="111" t="s">
        <v>76</v>
      </c>
      <c r="F34" s="112">
        <v>4495</v>
      </c>
      <c r="G34" s="112">
        <v>4495</v>
      </c>
      <c r="H34" s="112">
        <v>4495</v>
      </c>
      <c r="I34" s="112">
        <v>0</v>
      </c>
      <c r="J34" s="112">
        <v>0</v>
      </c>
      <c r="K34" s="112">
        <v>0</v>
      </c>
      <c r="L34" s="120">
        <v>0</v>
      </c>
      <c r="M34" s="120">
        <v>0</v>
      </c>
    </row>
    <row r="35" ht="21.75" customHeight="1" spans="1:13">
      <c r="A35" s="111" t="s">
        <v>77</v>
      </c>
      <c r="B35" s="111" t="s">
        <v>78</v>
      </c>
      <c r="C35" s="111" t="s">
        <v>62</v>
      </c>
      <c r="D35" s="111" t="s">
        <v>92</v>
      </c>
      <c r="E35" s="111" t="s">
        <v>89</v>
      </c>
      <c r="F35" s="112">
        <v>26561</v>
      </c>
      <c r="G35" s="112">
        <v>26561</v>
      </c>
      <c r="H35" s="112">
        <v>26561</v>
      </c>
      <c r="I35" s="112">
        <v>0</v>
      </c>
      <c r="J35" s="112">
        <v>0</v>
      </c>
      <c r="K35" s="112">
        <v>0</v>
      </c>
      <c r="L35" s="120">
        <v>0</v>
      </c>
      <c r="M35" s="120">
        <v>0</v>
      </c>
    </row>
    <row r="36" ht="21.75" customHeight="1" spans="1:13">
      <c r="A36" s="111" t="s">
        <v>77</v>
      </c>
      <c r="B36" s="111" t="s">
        <v>78</v>
      </c>
      <c r="C36" s="111" t="s">
        <v>80</v>
      </c>
      <c r="D36" s="111" t="s">
        <v>92</v>
      </c>
      <c r="E36" s="111" t="s">
        <v>81</v>
      </c>
      <c r="F36" s="112">
        <v>19515</v>
      </c>
      <c r="G36" s="112">
        <v>19515</v>
      </c>
      <c r="H36" s="112">
        <v>19515</v>
      </c>
      <c r="I36" s="112">
        <v>0</v>
      </c>
      <c r="J36" s="112">
        <v>0</v>
      </c>
      <c r="K36" s="112">
        <v>0</v>
      </c>
      <c r="L36" s="120">
        <v>0</v>
      </c>
      <c r="M36" s="120">
        <v>0</v>
      </c>
    </row>
    <row r="37" ht="21.75" customHeight="1" spans="1:13">
      <c r="A37" s="111" t="s">
        <v>82</v>
      </c>
      <c r="B37" s="111" t="s">
        <v>62</v>
      </c>
      <c r="C37" s="111" t="s">
        <v>63</v>
      </c>
      <c r="D37" s="111" t="s">
        <v>92</v>
      </c>
      <c r="E37" s="111" t="s">
        <v>83</v>
      </c>
      <c r="F37" s="112">
        <v>49036</v>
      </c>
      <c r="G37" s="112">
        <v>49036</v>
      </c>
      <c r="H37" s="112">
        <v>49036</v>
      </c>
      <c r="I37" s="112">
        <v>0</v>
      </c>
      <c r="J37" s="112">
        <v>0</v>
      </c>
      <c r="K37" s="112">
        <v>0</v>
      </c>
      <c r="L37" s="120">
        <v>0</v>
      </c>
      <c r="M37" s="120">
        <v>0</v>
      </c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8"/>
  <sheetViews>
    <sheetView showGridLines="0" showZeros="0" workbookViewId="0">
      <selection activeCell="A1" sqref="A1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124" t="s">
        <v>142</v>
      </c>
    </row>
    <row r="2" ht="27.75" customHeight="1" spans="1:18">
      <c r="A2" s="126" t="s">
        <v>143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ht="21.75" customHeight="1" spans="1:18">
      <c r="A3" s="133" t="s">
        <v>144</v>
      </c>
      <c r="R3" s="147" t="s">
        <v>95</v>
      </c>
    </row>
    <row r="4" ht="36.75" customHeight="1" spans="1:18">
      <c r="A4" s="137" t="s">
        <v>145</v>
      </c>
      <c r="B4" s="137"/>
      <c r="C4" s="137"/>
      <c r="D4" s="138" t="s">
        <v>146</v>
      </c>
      <c r="E4" s="138"/>
      <c r="F4" s="138"/>
      <c r="G4" s="139" t="s">
        <v>147</v>
      </c>
      <c r="H4" s="138" t="s">
        <v>10</v>
      </c>
      <c r="I4" s="144" t="s">
        <v>11</v>
      </c>
      <c r="J4" s="144"/>
      <c r="K4" s="144"/>
      <c r="L4" s="144"/>
      <c r="M4" s="144"/>
      <c r="N4" s="144"/>
      <c r="O4" s="144" t="s">
        <v>13</v>
      </c>
      <c r="P4" s="144" t="s">
        <v>12</v>
      </c>
      <c r="Q4" s="144" t="s">
        <v>14</v>
      </c>
      <c r="R4" s="144" t="s">
        <v>15</v>
      </c>
    </row>
    <row r="5" customHeight="1" spans="1:18">
      <c r="A5" s="137" t="s">
        <v>52</v>
      </c>
      <c r="B5" s="137" t="s">
        <v>53</v>
      </c>
      <c r="C5" s="137" t="s">
        <v>148</v>
      </c>
      <c r="D5" s="138" t="s">
        <v>52</v>
      </c>
      <c r="E5" s="138" t="s">
        <v>53</v>
      </c>
      <c r="F5" s="138" t="s">
        <v>148</v>
      </c>
      <c r="G5" s="140"/>
      <c r="H5" s="138"/>
      <c r="I5" s="144" t="s">
        <v>16</v>
      </c>
      <c r="J5" s="145" t="s">
        <v>17</v>
      </c>
      <c r="K5" s="145" t="s">
        <v>18</v>
      </c>
      <c r="L5" s="145" t="s">
        <v>19</v>
      </c>
      <c r="M5" s="145" t="s">
        <v>149</v>
      </c>
      <c r="N5" s="145" t="s">
        <v>21</v>
      </c>
      <c r="O5" s="144"/>
      <c r="P5" s="144"/>
      <c r="Q5" s="144"/>
      <c r="R5" s="144"/>
    </row>
    <row r="6" ht="65.25" customHeight="1" spans="1:18">
      <c r="A6" s="137"/>
      <c r="B6" s="137"/>
      <c r="C6" s="137"/>
      <c r="D6" s="138"/>
      <c r="E6" s="138"/>
      <c r="F6" s="138"/>
      <c r="G6" s="141"/>
      <c r="H6" s="138"/>
      <c r="I6" s="144"/>
      <c r="J6" s="146"/>
      <c r="K6" s="146"/>
      <c r="L6" s="146"/>
      <c r="M6" s="146"/>
      <c r="N6" s="146"/>
      <c r="O6" s="144"/>
      <c r="P6" s="144"/>
      <c r="Q6" s="144"/>
      <c r="R6" s="144"/>
    </row>
    <row r="7" ht="25.5" customHeight="1" spans="1:18">
      <c r="A7" s="137" t="s">
        <v>56</v>
      </c>
      <c r="B7" s="137" t="s">
        <v>56</v>
      </c>
      <c r="C7" s="137" t="s">
        <v>56</v>
      </c>
      <c r="D7" s="137" t="s">
        <v>56</v>
      </c>
      <c r="E7" s="137" t="s">
        <v>56</v>
      </c>
      <c r="F7" s="137" t="s">
        <v>56</v>
      </c>
      <c r="G7" s="137" t="s">
        <v>56</v>
      </c>
      <c r="H7" s="137">
        <v>1</v>
      </c>
      <c r="I7" s="137">
        <v>2</v>
      </c>
      <c r="J7" s="137">
        <v>3</v>
      </c>
      <c r="K7" s="137">
        <v>4</v>
      </c>
      <c r="L7" s="137">
        <v>5</v>
      </c>
      <c r="M7" s="137">
        <v>6</v>
      </c>
      <c r="N7" s="137">
        <v>7</v>
      </c>
      <c r="O7" s="137">
        <v>8</v>
      </c>
      <c r="P7" s="137">
        <v>9</v>
      </c>
      <c r="Q7" s="137">
        <v>10</v>
      </c>
      <c r="R7" s="137">
        <v>11</v>
      </c>
    </row>
    <row r="8" s="128" customFormat="1" ht="24" customHeight="1" spans="1:18">
      <c r="A8" s="142"/>
      <c r="B8" s="142"/>
      <c r="C8" s="142"/>
      <c r="D8" s="142"/>
      <c r="E8" s="142"/>
      <c r="F8" s="142"/>
      <c r="G8" s="142" t="s">
        <v>10</v>
      </c>
      <c r="H8" s="143">
        <f t="shared" ref="H8:R8" si="0">H9</f>
        <v>15443256</v>
      </c>
      <c r="I8" s="143">
        <f t="shared" si="0"/>
        <v>15443256</v>
      </c>
      <c r="J8" s="143">
        <f t="shared" si="0"/>
        <v>15443256</v>
      </c>
      <c r="K8" s="143">
        <f t="shared" si="0"/>
        <v>0</v>
      </c>
      <c r="L8" s="143">
        <f t="shared" si="0"/>
        <v>0</v>
      </c>
      <c r="M8" s="143">
        <f t="shared" si="0"/>
        <v>0</v>
      </c>
      <c r="N8" s="143">
        <f t="shared" si="0"/>
        <v>0</v>
      </c>
      <c r="O8" s="143">
        <f t="shared" si="0"/>
        <v>0</v>
      </c>
      <c r="P8" s="143">
        <f t="shared" si="0"/>
        <v>0</v>
      </c>
      <c r="Q8" s="143">
        <f t="shared" si="0"/>
        <v>0</v>
      </c>
      <c r="R8" s="143">
        <f t="shared" si="0"/>
        <v>0</v>
      </c>
    </row>
    <row r="9" ht="24" customHeight="1" spans="1:18">
      <c r="A9" s="142"/>
      <c r="B9" s="142"/>
      <c r="C9" s="142"/>
      <c r="D9" s="142"/>
      <c r="E9" s="142"/>
      <c r="F9" s="142"/>
      <c r="G9" s="142" t="s">
        <v>57</v>
      </c>
      <c r="H9" s="143">
        <f t="shared" ref="H9:R9" si="1">H10+H35+H47</f>
        <v>15443256</v>
      </c>
      <c r="I9" s="143">
        <f t="shared" si="1"/>
        <v>15443256</v>
      </c>
      <c r="J9" s="143">
        <f t="shared" si="1"/>
        <v>15443256</v>
      </c>
      <c r="K9" s="143">
        <f t="shared" si="1"/>
        <v>0</v>
      </c>
      <c r="L9" s="143">
        <f t="shared" si="1"/>
        <v>0</v>
      </c>
      <c r="M9" s="143">
        <f t="shared" si="1"/>
        <v>0</v>
      </c>
      <c r="N9" s="143">
        <f t="shared" si="1"/>
        <v>0</v>
      </c>
      <c r="O9" s="143">
        <f t="shared" si="1"/>
        <v>0</v>
      </c>
      <c r="P9" s="143">
        <f t="shared" si="1"/>
        <v>0</v>
      </c>
      <c r="Q9" s="143">
        <f t="shared" si="1"/>
        <v>0</v>
      </c>
      <c r="R9" s="143">
        <f t="shared" si="1"/>
        <v>0</v>
      </c>
    </row>
    <row r="10" ht="24" customHeight="1" spans="1:18">
      <c r="A10" s="142"/>
      <c r="B10" s="142"/>
      <c r="C10" s="142"/>
      <c r="D10" s="142"/>
      <c r="E10" s="142"/>
      <c r="F10" s="142"/>
      <c r="G10" s="142" t="s">
        <v>59</v>
      </c>
      <c r="H10" s="143">
        <f t="shared" ref="H10:R10" si="2">SUM(H11:H34)</f>
        <v>13547947</v>
      </c>
      <c r="I10" s="143">
        <f t="shared" si="2"/>
        <v>13547947</v>
      </c>
      <c r="J10" s="143">
        <f t="shared" si="2"/>
        <v>13547947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0</v>
      </c>
      <c r="R10" s="143">
        <f t="shared" si="2"/>
        <v>0</v>
      </c>
    </row>
    <row r="11" ht="24" customHeight="1" spans="1:18">
      <c r="A11" s="142" t="s">
        <v>150</v>
      </c>
      <c r="B11" s="142" t="s">
        <v>63</v>
      </c>
      <c r="C11" s="142" t="s">
        <v>151</v>
      </c>
      <c r="D11" s="142" t="s">
        <v>152</v>
      </c>
      <c r="E11" s="142" t="s">
        <v>63</v>
      </c>
      <c r="F11" s="142" t="s">
        <v>153</v>
      </c>
      <c r="G11" s="142" t="s">
        <v>154</v>
      </c>
      <c r="H11" s="143">
        <v>2515968</v>
      </c>
      <c r="I11" s="143">
        <v>2515968</v>
      </c>
      <c r="J11" s="143">
        <v>2515968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</row>
    <row r="12" ht="24" customHeight="1" spans="1:18">
      <c r="A12" s="142" t="s">
        <v>150</v>
      </c>
      <c r="B12" s="142" t="s">
        <v>62</v>
      </c>
      <c r="C12" s="142" t="s">
        <v>155</v>
      </c>
      <c r="D12" s="142" t="s">
        <v>152</v>
      </c>
      <c r="E12" s="142" t="s">
        <v>63</v>
      </c>
      <c r="F12" s="142" t="s">
        <v>153</v>
      </c>
      <c r="G12" s="142" t="s">
        <v>154</v>
      </c>
      <c r="H12" s="143">
        <v>2487536</v>
      </c>
      <c r="I12" s="143">
        <v>2487536</v>
      </c>
      <c r="J12" s="143">
        <v>2487536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</row>
    <row r="13" ht="24" customHeight="1" spans="1:18">
      <c r="A13" s="142" t="s">
        <v>150</v>
      </c>
      <c r="B13" s="142" t="s">
        <v>80</v>
      </c>
      <c r="C13" s="142" t="s">
        <v>156</v>
      </c>
      <c r="D13" s="142" t="s">
        <v>152</v>
      </c>
      <c r="E13" s="142" t="s">
        <v>63</v>
      </c>
      <c r="F13" s="142" t="s">
        <v>153</v>
      </c>
      <c r="G13" s="142" t="s">
        <v>154</v>
      </c>
      <c r="H13" s="143">
        <v>1222161</v>
      </c>
      <c r="I13" s="143">
        <v>1222161</v>
      </c>
      <c r="J13" s="143">
        <v>1222161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</row>
    <row r="14" ht="24" customHeight="1" spans="1:18">
      <c r="A14" s="142" t="s">
        <v>150</v>
      </c>
      <c r="B14" s="142" t="s">
        <v>157</v>
      </c>
      <c r="C14" s="142" t="s">
        <v>158</v>
      </c>
      <c r="D14" s="142" t="s">
        <v>152</v>
      </c>
      <c r="E14" s="142" t="s">
        <v>62</v>
      </c>
      <c r="F14" s="142" t="s">
        <v>159</v>
      </c>
      <c r="G14" s="142" t="s">
        <v>154</v>
      </c>
      <c r="H14" s="143">
        <v>636684</v>
      </c>
      <c r="I14" s="143">
        <v>636684</v>
      </c>
      <c r="J14" s="143">
        <v>636684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</row>
    <row r="15" ht="24" customHeight="1" spans="1:18">
      <c r="A15" s="142" t="s">
        <v>150</v>
      </c>
      <c r="B15" s="142" t="s">
        <v>78</v>
      </c>
      <c r="C15" s="142" t="s">
        <v>160</v>
      </c>
      <c r="D15" s="142" t="s">
        <v>152</v>
      </c>
      <c r="E15" s="142" t="s">
        <v>62</v>
      </c>
      <c r="F15" s="142" t="s">
        <v>159</v>
      </c>
      <c r="G15" s="142" t="s">
        <v>154</v>
      </c>
      <c r="H15" s="143">
        <v>238450</v>
      </c>
      <c r="I15" s="143">
        <v>238450</v>
      </c>
      <c r="J15" s="143">
        <v>238450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</row>
    <row r="16" ht="24" customHeight="1" spans="1:18">
      <c r="A16" s="142" t="s">
        <v>150</v>
      </c>
      <c r="B16" s="142" t="s">
        <v>161</v>
      </c>
      <c r="C16" s="142" t="s">
        <v>162</v>
      </c>
      <c r="D16" s="142" t="s">
        <v>152</v>
      </c>
      <c r="E16" s="142" t="s">
        <v>62</v>
      </c>
      <c r="F16" s="142" t="s">
        <v>159</v>
      </c>
      <c r="G16" s="142" t="s">
        <v>154</v>
      </c>
      <c r="H16" s="143">
        <v>392901</v>
      </c>
      <c r="I16" s="143">
        <v>392901</v>
      </c>
      <c r="J16" s="143">
        <v>392901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</row>
    <row r="17" ht="24" customHeight="1" spans="1:18">
      <c r="A17" s="142" t="s">
        <v>150</v>
      </c>
      <c r="B17" s="142" t="s">
        <v>163</v>
      </c>
      <c r="C17" s="142" t="s">
        <v>164</v>
      </c>
      <c r="D17" s="142" t="s">
        <v>152</v>
      </c>
      <c r="E17" s="142" t="s">
        <v>80</v>
      </c>
      <c r="F17" s="142" t="s">
        <v>164</v>
      </c>
      <c r="G17" s="142" t="s">
        <v>154</v>
      </c>
      <c r="H17" s="143">
        <v>452353</v>
      </c>
      <c r="I17" s="143">
        <v>452353</v>
      </c>
      <c r="J17" s="143">
        <v>452353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</row>
    <row r="18" ht="24" customHeight="1" spans="1:18">
      <c r="A18" s="142" t="s">
        <v>165</v>
      </c>
      <c r="B18" s="142" t="s">
        <v>63</v>
      </c>
      <c r="C18" s="142" t="s">
        <v>166</v>
      </c>
      <c r="D18" s="142" t="s">
        <v>167</v>
      </c>
      <c r="E18" s="142" t="s">
        <v>63</v>
      </c>
      <c r="F18" s="142" t="s">
        <v>168</v>
      </c>
      <c r="G18" s="142" t="s">
        <v>154</v>
      </c>
      <c r="H18" s="143">
        <v>508700</v>
      </c>
      <c r="I18" s="143">
        <v>508700</v>
      </c>
      <c r="J18" s="143">
        <v>508700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</row>
    <row r="19" ht="24" customHeight="1" spans="1:18">
      <c r="A19" s="142" t="s">
        <v>165</v>
      </c>
      <c r="B19" s="142" t="s">
        <v>62</v>
      </c>
      <c r="C19" s="142" t="s">
        <v>169</v>
      </c>
      <c r="D19" s="142" t="s">
        <v>167</v>
      </c>
      <c r="E19" s="142" t="s">
        <v>63</v>
      </c>
      <c r="F19" s="142" t="s">
        <v>168</v>
      </c>
      <c r="G19" s="142" t="s">
        <v>154</v>
      </c>
      <c r="H19" s="143">
        <v>100000</v>
      </c>
      <c r="I19" s="143">
        <v>100000</v>
      </c>
      <c r="J19" s="143">
        <v>100000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</row>
    <row r="20" ht="24" customHeight="1" spans="1:18">
      <c r="A20" s="142" t="s">
        <v>165</v>
      </c>
      <c r="B20" s="142" t="s">
        <v>170</v>
      </c>
      <c r="C20" s="142" t="s">
        <v>171</v>
      </c>
      <c r="D20" s="142" t="s">
        <v>167</v>
      </c>
      <c r="E20" s="142" t="s">
        <v>63</v>
      </c>
      <c r="F20" s="142" t="s">
        <v>168</v>
      </c>
      <c r="G20" s="142" t="s">
        <v>154</v>
      </c>
      <c r="H20" s="143">
        <v>20000</v>
      </c>
      <c r="I20" s="143">
        <v>20000</v>
      </c>
      <c r="J20" s="143">
        <v>20000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</row>
    <row r="21" ht="24" customHeight="1" spans="1:18">
      <c r="A21" s="142" t="s">
        <v>165</v>
      </c>
      <c r="B21" s="142" t="s">
        <v>78</v>
      </c>
      <c r="C21" s="142" t="s">
        <v>172</v>
      </c>
      <c r="D21" s="142" t="s">
        <v>167</v>
      </c>
      <c r="E21" s="142" t="s">
        <v>63</v>
      </c>
      <c r="F21" s="142" t="s">
        <v>168</v>
      </c>
      <c r="G21" s="142" t="s">
        <v>154</v>
      </c>
      <c r="H21" s="143">
        <v>440000</v>
      </c>
      <c r="I21" s="143">
        <v>440000</v>
      </c>
      <c r="J21" s="143">
        <v>440000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</row>
    <row r="22" ht="24" customHeight="1" spans="1:18">
      <c r="A22" s="142" t="s">
        <v>165</v>
      </c>
      <c r="B22" s="142" t="s">
        <v>161</v>
      </c>
      <c r="C22" s="142" t="s">
        <v>173</v>
      </c>
      <c r="D22" s="142" t="s">
        <v>167</v>
      </c>
      <c r="E22" s="142" t="s">
        <v>170</v>
      </c>
      <c r="F22" s="142" t="s">
        <v>173</v>
      </c>
      <c r="G22" s="142" t="s">
        <v>154</v>
      </c>
      <c r="H22" s="143">
        <v>20000</v>
      </c>
      <c r="I22" s="143">
        <v>20000</v>
      </c>
      <c r="J22" s="143">
        <v>20000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</row>
    <row r="23" ht="24" customHeight="1" spans="1:18">
      <c r="A23" s="142" t="s">
        <v>165</v>
      </c>
      <c r="B23" s="142" t="s">
        <v>163</v>
      </c>
      <c r="C23" s="142" t="s">
        <v>174</v>
      </c>
      <c r="D23" s="142" t="s">
        <v>167</v>
      </c>
      <c r="E23" s="142" t="s">
        <v>175</v>
      </c>
      <c r="F23" s="142" t="s">
        <v>174</v>
      </c>
      <c r="G23" s="142" t="s">
        <v>154</v>
      </c>
      <c r="H23" s="143">
        <v>150000</v>
      </c>
      <c r="I23" s="143">
        <v>150000</v>
      </c>
      <c r="J23" s="143">
        <v>150000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</row>
    <row r="24" ht="24" customHeight="1" spans="1:18">
      <c r="A24" s="142" t="s">
        <v>165</v>
      </c>
      <c r="B24" s="142" t="s">
        <v>176</v>
      </c>
      <c r="C24" s="142" t="s">
        <v>177</v>
      </c>
      <c r="D24" s="142" t="s">
        <v>167</v>
      </c>
      <c r="E24" s="142" t="s">
        <v>62</v>
      </c>
      <c r="F24" s="142" t="s">
        <v>177</v>
      </c>
      <c r="G24" s="142" t="s">
        <v>154</v>
      </c>
      <c r="H24" s="143">
        <v>889900</v>
      </c>
      <c r="I24" s="143">
        <v>889900</v>
      </c>
      <c r="J24" s="143">
        <v>889900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</row>
    <row r="25" ht="24" customHeight="1" spans="1:18">
      <c r="A25" s="142" t="s">
        <v>165</v>
      </c>
      <c r="B25" s="142" t="s">
        <v>178</v>
      </c>
      <c r="C25" s="142" t="s">
        <v>179</v>
      </c>
      <c r="D25" s="142" t="s">
        <v>167</v>
      </c>
      <c r="E25" s="142" t="s">
        <v>80</v>
      </c>
      <c r="F25" s="142" t="s">
        <v>179</v>
      </c>
      <c r="G25" s="142" t="s">
        <v>154</v>
      </c>
      <c r="H25" s="143">
        <v>220000</v>
      </c>
      <c r="I25" s="143">
        <v>220000</v>
      </c>
      <c r="J25" s="143">
        <v>220000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</row>
    <row r="26" ht="24" customHeight="1" spans="1:18">
      <c r="A26" s="142" t="s">
        <v>165</v>
      </c>
      <c r="B26" s="142" t="s">
        <v>180</v>
      </c>
      <c r="C26" s="142" t="s">
        <v>181</v>
      </c>
      <c r="D26" s="142" t="s">
        <v>167</v>
      </c>
      <c r="E26" s="142" t="s">
        <v>182</v>
      </c>
      <c r="F26" s="142" t="s">
        <v>181</v>
      </c>
      <c r="G26" s="142" t="s">
        <v>154</v>
      </c>
      <c r="H26" s="143">
        <v>27000</v>
      </c>
      <c r="I26" s="143">
        <v>27000</v>
      </c>
      <c r="J26" s="143">
        <v>27000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</row>
    <row r="27" ht="24" customHeight="1" spans="1:18">
      <c r="A27" s="142" t="s">
        <v>165</v>
      </c>
      <c r="B27" s="142" t="s">
        <v>183</v>
      </c>
      <c r="C27" s="142" t="s">
        <v>184</v>
      </c>
      <c r="D27" s="142" t="s">
        <v>167</v>
      </c>
      <c r="E27" s="142" t="s">
        <v>69</v>
      </c>
      <c r="F27" s="142" t="s">
        <v>185</v>
      </c>
      <c r="G27" s="142" t="s">
        <v>154</v>
      </c>
      <c r="H27" s="143">
        <v>156700</v>
      </c>
      <c r="I27" s="143">
        <v>156700</v>
      </c>
      <c r="J27" s="143">
        <v>156700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</row>
    <row r="28" ht="24" customHeight="1" spans="1:18">
      <c r="A28" s="142" t="s">
        <v>165</v>
      </c>
      <c r="B28" s="142" t="s">
        <v>186</v>
      </c>
      <c r="C28" s="142" t="s">
        <v>187</v>
      </c>
      <c r="D28" s="142" t="s">
        <v>167</v>
      </c>
      <c r="E28" s="142" t="s">
        <v>63</v>
      </c>
      <c r="F28" s="142" t="s">
        <v>168</v>
      </c>
      <c r="G28" s="142" t="s">
        <v>154</v>
      </c>
      <c r="H28" s="143">
        <v>75392</v>
      </c>
      <c r="I28" s="143">
        <v>75392</v>
      </c>
      <c r="J28" s="143">
        <v>75392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</row>
    <row r="29" ht="24" customHeight="1" spans="1:18">
      <c r="A29" s="142" t="s">
        <v>165</v>
      </c>
      <c r="B29" s="142" t="s">
        <v>188</v>
      </c>
      <c r="C29" s="142" t="s">
        <v>189</v>
      </c>
      <c r="D29" s="142" t="s">
        <v>167</v>
      </c>
      <c r="E29" s="142" t="s">
        <v>63</v>
      </c>
      <c r="F29" s="142" t="s">
        <v>168</v>
      </c>
      <c r="G29" s="142" t="s">
        <v>154</v>
      </c>
      <c r="H29" s="143">
        <v>62899</v>
      </c>
      <c r="I29" s="143">
        <v>62899</v>
      </c>
      <c r="J29" s="143">
        <v>62899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</row>
    <row r="30" ht="24" customHeight="1" spans="1:18">
      <c r="A30" s="142" t="s">
        <v>165</v>
      </c>
      <c r="B30" s="142" t="s">
        <v>190</v>
      </c>
      <c r="C30" s="142" t="s">
        <v>191</v>
      </c>
      <c r="D30" s="142" t="s">
        <v>167</v>
      </c>
      <c r="E30" s="142" t="s">
        <v>157</v>
      </c>
      <c r="F30" s="142" t="s">
        <v>191</v>
      </c>
      <c r="G30" s="142" t="s">
        <v>154</v>
      </c>
      <c r="H30" s="143">
        <v>272000</v>
      </c>
      <c r="I30" s="143">
        <v>272000</v>
      </c>
      <c r="J30" s="143">
        <v>272000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</row>
    <row r="31" ht="24" customHeight="1" spans="1:18">
      <c r="A31" s="142" t="s">
        <v>165</v>
      </c>
      <c r="B31" s="142" t="s">
        <v>192</v>
      </c>
      <c r="C31" s="142" t="s">
        <v>193</v>
      </c>
      <c r="D31" s="142" t="s">
        <v>167</v>
      </c>
      <c r="E31" s="142" t="s">
        <v>63</v>
      </c>
      <c r="F31" s="142" t="s">
        <v>168</v>
      </c>
      <c r="G31" s="142" t="s">
        <v>154</v>
      </c>
      <c r="H31" s="143">
        <v>468360</v>
      </c>
      <c r="I31" s="143">
        <v>468360</v>
      </c>
      <c r="J31" s="143">
        <v>468360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</row>
    <row r="32" ht="24" customHeight="1" spans="1:18">
      <c r="A32" s="142" t="s">
        <v>165</v>
      </c>
      <c r="B32" s="142" t="s">
        <v>75</v>
      </c>
      <c r="C32" s="142" t="s">
        <v>194</v>
      </c>
      <c r="D32" s="142" t="s">
        <v>167</v>
      </c>
      <c r="E32" s="142" t="s">
        <v>75</v>
      </c>
      <c r="F32" s="142" t="s">
        <v>194</v>
      </c>
      <c r="G32" s="142" t="s">
        <v>154</v>
      </c>
      <c r="H32" s="143">
        <v>1182500</v>
      </c>
      <c r="I32" s="143">
        <v>1182500</v>
      </c>
      <c r="J32" s="143">
        <v>1182500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</row>
    <row r="33" ht="24" customHeight="1" spans="1:18">
      <c r="A33" s="142" t="s">
        <v>195</v>
      </c>
      <c r="B33" s="142" t="s">
        <v>62</v>
      </c>
      <c r="C33" s="142" t="s">
        <v>196</v>
      </c>
      <c r="D33" s="142" t="s">
        <v>197</v>
      </c>
      <c r="E33" s="142" t="s">
        <v>69</v>
      </c>
      <c r="F33" s="142" t="s">
        <v>198</v>
      </c>
      <c r="G33" s="142" t="s">
        <v>154</v>
      </c>
      <c r="H33" s="143">
        <v>848743</v>
      </c>
      <c r="I33" s="143">
        <v>848743</v>
      </c>
      <c r="J33" s="143">
        <v>848743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</row>
    <row r="34" ht="24" customHeight="1" spans="1:18">
      <c r="A34" s="142" t="s">
        <v>199</v>
      </c>
      <c r="B34" s="142" t="s">
        <v>62</v>
      </c>
      <c r="C34" s="142" t="s">
        <v>200</v>
      </c>
      <c r="D34" s="142" t="s">
        <v>201</v>
      </c>
      <c r="E34" s="142" t="s">
        <v>182</v>
      </c>
      <c r="F34" s="142" t="s">
        <v>202</v>
      </c>
      <c r="G34" s="142" t="s">
        <v>154</v>
      </c>
      <c r="H34" s="143">
        <v>159700</v>
      </c>
      <c r="I34" s="143">
        <v>159700</v>
      </c>
      <c r="J34" s="143">
        <v>159700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</row>
    <row r="35" ht="24" customHeight="1" spans="1:18">
      <c r="A35" s="142"/>
      <c r="B35" s="142"/>
      <c r="C35" s="142"/>
      <c r="D35" s="142"/>
      <c r="E35" s="142"/>
      <c r="F35" s="142"/>
      <c r="G35" s="142" t="s">
        <v>84</v>
      </c>
      <c r="H35" s="143">
        <f t="shared" ref="H35:R35" si="3">SUM(H36:H46)</f>
        <v>756068</v>
      </c>
      <c r="I35" s="143">
        <f t="shared" si="3"/>
        <v>756068</v>
      </c>
      <c r="J35" s="143">
        <f t="shared" si="3"/>
        <v>756068</v>
      </c>
      <c r="K35" s="143">
        <f t="shared" si="3"/>
        <v>0</v>
      </c>
      <c r="L35" s="143">
        <f t="shared" si="3"/>
        <v>0</v>
      </c>
      <c r="M35" s="143">
        <f t="shared" si="3"/>
        <v>0</v>
      </c>
      <c r="N35" s="143">
        <f t="shared" si="3"/>
        <v>0</v>
      </c>
      <c r="O35" s="143">
        <f t="shared" si="3"/>
        <v>0</v>
      </c>
      <c r="P35" s="143">
        <f t="shared" si="3"/>
        <v>0</v>
      </c>
      <c r="Q35" s="143">
        <f t="shared" si="3"/>
        <v>0</v>
      </c>
      <c r="R35" s="143">
        <f t="shared" si="3"/>
        <v>0</v>
      </c>
    </row>
    <row r="36" ht="24" customHeight="1" spans="1:18">
      <c r="A36" s="142" t="s">
        <v>150</v>
      </c>
      <c r="B36" s="142" t="s">
        <v>63</v>
      </c>
      <c r="C36" s="142" t="s">
        <v>151</v>
      </c>
      <c r="D36" s="142" t="s">
        <v>203</v>
      </c>
      <c r="E36" s="142" t="s">
        <v>63</v>
      </c>
      <c r="F36" s="142" t="s">
        <v>204</v>
      </c>
      <c r="G36" s="142" t="s">
        <v>205</v>
      </c>
      <c r="H36" s="143">
        <v>198000</v>
      </c>
      <c r="I36" s="143">
        <v>198000</v>
      </c>
      <c r="J36" s="143">
        <v>198000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</row>
    <row r="37" ht="24" customHeight="1" spans="1:18">
      <c r="A37" s="142" t="s">
        <v>150</v>
      </c>
      <c r="B37" s="142" t="s">
        <v>62</v>
      </c>
      <c r="C37" s="142" t="s">
        <v>155</v>
      </c>
      <c r="D37" s="142" t="s">
        <v>203</v>
      </c>
      <c r="E37" s="142" t="s">
        <v>63</v>
      </c>
      <c r="F37" s="142" t="s">
        <v>204</v>
      </c>
      <c r="G37" s="142" t="s">
        <v>205</v>
      </c>
      <c r="H37" s="143">
        <v>184140</v>
      </c>
      <c r="I37" s="143">
        <v>184140</v>
      </c>
      <c r="J37" s="143">
        <v>184140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</row>
    <row r="38" ht="24" customHeight="1" spans="1:18">
      <c r="A38" s="142" t="s">
        <v>150</v>
      </c>
      <c r="B38" s="142" t="s">
        <v>80</v>
      </c>
      <c r="C38" s="142" t="s">
        <v>156</v>
      </c>
      <c r="D38" s="142" t="s">
        <v>203</v>
      </c>
      <c r="E38" s="142" t="s">
        <v>63</v>
      </c>
      <c r="F38" s="142" t="s">
        <v>204</v>
      </c>
      <c r="G38" s="142" t="s">
        <v>205</v>
      </c>
      <c r="H38" s="143">
        <v>83188</v>
      </c>
      <c r="I38" s="143">
        <v>83188</v>
      </c>
      <c r="J38" s="143">
        <v>83188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</row>
    <row r="39" ht="24" customHeight="1" spans="1:18">
      <c r="A39" s="142" t="s">
        <v>150</v>
      </c>
      <c r="B39" s="142" t="s">
        <v>170</v>
      </c>
      <c r="C39" s="142" t="s">
        <v>206</v>
      </c>
      <c r="D39" s="142" t="s">
        <v>203</v>
      </c>
      <c r="E39" s="142" t="s">
        <v>63</v>
      </c>
      <c r="F39" s="142" t="s">
        <v>204</v>
      </c>
      <c r="G39" s="142" t="s">
        <v>205</v>
      </c>
      <c r="H39" s="143">
        <v>127063</v>
      </c>
      <c r="I39" s="143">
        <v>127063</v>
      </c>
      <c r="J39" s="143">
        <v>127063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</row>
    <row r="40" ht="24" customHeight="1" spans="1:18">
      <c r="A40" s="142" t="s">
        <v>150</v>
      </c>
      <c r="B40" s="142" t="s">
        <v>157</v>
      </c>
      <c r="C40" s="142" t="s">
        <v>158</v>
      </c>
      <c r="D40" s="142" t="s">
        <v>203</v>
      </c>
      <c r="E40" s="142" t="s">
        <v>63</v>
      </c>
      <c r="F40" s="142" t="s">
        <v>204</v>
      </c>
      <c r="G40" s="142" t="s">
        <v>205</v>
      </c>
      <c r="H40" s="143">
        <v>53968</v>
      </c>
      <c r="I40" s="143">
        <v>53968</v>
      </c>
      <c r="J40" s="143">
        <v>53968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</row>
    <row r="41" ht="24" customHeight="1" spans="1:18">
      <c r="A41" s="142" t="s">
        <v>150</v>
      </c>
      <c r="B41" s="142" t="s">
        <v>78</v>
      </c>
      <c r="C41" s="142" t="s">
        <v>160</v>
      </c>
      <c r="D41" s="142" t="s">
        <v>203</v>
      </c>
      <c r="E41" s="142" t="s">
        <v>63</v>
      </c>
      <c r="F41" s="142" t="s">
        <v>204</v>
      </c>
      <c r="G41" s="142" t="s">
        <v>205</v>
      </c>
      <c r="H41" s="143">
        <v>13492</v>
      </c>
      <c r="I41" s="143">
        <v>13492</v>
      </c>
      <c r="J41" s="143">
        <v>13492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</row>
    <row r="42" ht="24" customHeight="1" spans="1:18">
      <c r="A42" s="142" t="s">
        <v>150</v>
      </c>
      <c r="B42" s="142" t="s">
        <v>161</v>
      </c>
      <c r="C42" s="142" t="s">
        <v>162</v>
      </c>
      <c r="D42" s="142" t="s">
        <v>203</v>
      </c>
      <c r="E42" s="142" t="s">
        <v>63</v>
      </c>
      <c r="F42" s="142" t="s">
        <v>204</v>
      </c>
      <c r="G42" s="142" t="s">
        <v>205</v>
      </c>
      <c r="H42" s="143">
        <v>26545</v>
      </c>
      <c r="I42" s="143">
        <v>26545</v>
      </c>
      <c r="J42" s="143">
        <v>26545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</row>
    <row r="43" ht="24" customHeight="1" spans="1:18">
      <c r="A43" s="142" t="s">
        <v>150</v>
      </c>
      <c r="B43" s="142" t="s">
        <v>163</v>
      </c>
      <c r="C43" s="142" t="s">
        <v>164</v>
      </c>
      <c r="D43" s="142" t="s">
        <v>203</v>
      </c>
      <c r="E43" s="142" t="s">
        <v>63</v>
      </c>
      <c r="F43" s="142" t="s">
        <v>204</v>
      </c>
      <c r="G43" s="142" t="s">
        <v>205</v>
      </c>
      <c r="H43" s="143">
        <v>40476</v>
      </c>
      <c r="I43" s="143">
        <v>40476</v>
      </c>
      <c r="J43" s="143">
        <v>40476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</row>
    <row r="44" ht="24" customHeight="1" spans="1:18">
      <c r="A44" s="142" t="s">
        <v>165</v>
      </c>
      <c r="B44" s="142" t="s">
        <v>63</v>
      </c>
      <c r="C44" s="142" t="s">
        <v>166</v>
      </c>
      <c r="D44" s="142" t="s">
        <v>203</v>
      </c>
      <c r="E44" s="142" t="s">
        <v>62</v>
      </c>
      <c r="F44" s="142" t="s">
        <v>141</v>
      </c>
      <c r="G44" s="142" t="s">
        <v>205</v>
      </c>
      <c r="H44" s="143">
        <v>17500</v>
      </c>
      <c r="I44" s="143">
        <v>17500</v>
      </c>
      <c r="J44" s="143">
        <v>17500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</row>
    <row r="45" ht="24" customHeight="1" spans="1:18">
      <c r="A45" s="142" t="s">
        <v>165</v>
      </c>
      <c r="B45" s="142" t="s">
        <v>186</v>
      </c>
      <c r="C45" s="142" t="s">
        <v>187</v>
      </c>
      <c r="D45" s="142" t="s">
        <v>203</v>
      </c>
      <c r="E45" s="142" t="s">
        <v>62</v>
      </c>
      <c r="F45" s="142" t="s">
        <v>141</v>
      </c>
      <c r="G45" s="142" t="s">
        <v>205</v>
      </c>
      <c r="H45" s="143">
        <v>6746</v>
      </c>
      <c r="I45" s="143">
        <v>6746</v>
      </c>
      <c r="J45" s="143">
        <v>6746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</row>
    <row r="46" ht="24" customHeight="1" spans="1:18">
      <c r="A46" s="142" t="s">
        <v>165</v>
      </c>
      <c r="B46" s="142" t="s">
        <v>188</v>
      </c>
      <c r="C46" s="142" t="s">
        <v>189</v>
      </c>
      <c r="D46" s="142" t="s">
        <v>203</v>
      </c>
      <c r="E46" s="142" t="s">
        <v>62</v>
      </c>
      <c r="F46" s="142" t="s">
        <v>141</v>
      </c>
      <c r="G46" s="142" t="s">
        <v>205</v>
      </c>
      <c r="H46" s="143">
        <v>4950</v>
      </c>
      <c r="I46" s="143">
        <v>4950</v>
      </c>
      <c r="J46" s="143">
        <v>4950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</row>
    <row r="47" ht="24" customHeight="1" spans="1:18">
      <c r="A47" s="142"/>
      <c r="B47" s="142"/>
      <c r="C47" s="142"/>
      <c r="D47" s="142"/>
      <c r="E47" s="142"/>
      <c r="F47" s="142"/>
      <c r="G47" s="142" t="s">
        <v>90</v>
      </c>
      <c r="H47" s="143">
        <f t="shared" ref="H47:R47" si="4">SUM(H48:H60)</f>
        <v>1139241</v>
      </c>
      <c r="I47" s="143">
        <f t="shared" si="4"/>
        <v>1139241</v>
      </c>
      <c r="J47" s="143">
        <f t="shared" si="4"/>
        <v>1139241</v>
      </c>
      <c r="K47" s="143">
        <f t="shared" si="4"/>
        <v>0</v>
      </c>
      <c r="L47" s="143">
        <f t="shared" si="4"/>
        <v>0</v>
      </c>
      <c r="M47" s="143">
        <f t="shared" si="4"/>
        <v>0</v>
      </c>
      <c r="N47" s="143">
        <f t="shared" si="4"/>
        <v>0</v>
      </c>
      <c r="O47" s="143">
        <f t="shared" si="4"/>
        <v>0</v>
      </c>
      <c r="P47" s="143">
        <f t="shared" si="4"/>
        <v>0</v>
      </c>
      <c r="Q47" s="143">
        <f t="shared" si="4"/>
        <v>0</v>
      </c>
      <c r="R47" s="143">
        <f t="shared" si="4"/>
        <v>0</v>
      </c>
    </row>
    <row r="48" ht="24" customHeight="1" spans="1:18">
      <c r="A48" s="142" t="s">
        <v>150</v>
      </c>
      <c r="B48" s="142" t="s">
        <v>63</v>
      </c>
      <c r="C48" s="142" t="s">
        <v>151</v>
      </c>
      <c r="D48" s="142" t="s">
        <v>203</v>
      </c>
      <c r="E48" s="142" t="s">
        <v>63</v>
      </c>
      <c r="F48" s="142" t="s">
        <v>204</v>
      </c>
      <c r="G48" s="142" t="s">
        <v>207</v>
      </c>
      <c r="H48" s="143">
        <v>237720</v>
      </c>
      <c r="I48" s="143">
        <v>237720</v>
      </c>
      <c r="J48" s="143">
        <v>237720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</row>
    <row r="49" ht="24" customHeight="1" spans="1:18">
      <c r="A49" s="142" t="s">
        <v>150</v>
      </c>
      <c r="B49" s="142" t="s">
        <v>62</v>
      </c>
      <c r="C49" s="142" t="s">
        <v>155</v>
      </c>
      <c r="D49" s="142" t="s">
        <v>203</v>
      </c>
      <c r="E49" s="142" t="s">
        <v>63</v>
      </c>
      <c r="F49" s="142" t="s">
        <v>204</v>
      </c>
      <c r="G49" s="142" t="s">
        <v>207</v>
      </c>
      <c r="H49" s="143">
        <v>380478</v>
      </c>
      <c r="I49" s="143">
        <v>380478</v>
      </c>
      <c r="J49" s="143">
        <v>380478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</row>
    <row r="50" ht="24" customHeight="1" spans="1:18">
      <c r="A50" s="142" t="s">
        <v>150</v>
      </c>
      <c r="B50" s="142" t="s">
        <v>80</v>
      </c>
      <c r="C50" s="142" t="s">
        <v>156</v>
      </c>
      <c r="D50" s="142" t="s">
        <v>203</v>
      </c>
      <c r="E50" s="142" t="s">
        <v>63</v>
      </c>
      <c r="F50" s="142" t="s">
        <v>204</v>
      </c>
      <c r="G50" s="142" t="s">
        <v>207</v>
      </c>
      <c r="H50" s="143">
        <v>126934</v>
      </c>
      <c r="I50" s="143">
        <v>126934</v>
      </c>
      <c r="J50" s="143">
        <v>126934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</row>
    <row r="51" ht="24" customHeight="1" spans="1:18">
      <c r="A51" s="142" t="s">
        <v>150</v>
      </c>
      <c r="B51" s="142" t="s">
        <v>170</v>
      </c>
      <c r="C51" s="142" t="s">
        <v>206</v>
      </c>
      <c r="D51" s="142" t="s">
        <v>203</v>
      </c>
      <c r="E51" s="142" t="s">
        <v>63</v>
      </c>
      <c r="F51" s="142" t="s">
        <v>204</v>
      </c>
      <c r="G51" s="142" t="s">
        <v>207</v>
      </c>
      <c r="H51" s="143">
        <v>155794</v>
      </c>
      <c r="I51" s="143">
        <v>155794</v>
      </c>
      <c r="J51" s="143">
        <v>155794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</row>
    <row r="52" ht="24" customHeight="1" spans="1:18">
      <c r="A52" s="142" t="s">
        <v>150</v>
      </c>
      <c r="B52" s="142" t="s">
        <v>157</v>
      </c>
      <c r="C52" s="142" t="s">
        <v>158</v>
      </c>
      <c r="D52" s="142" t="s">
        <v>203</v>
      </c>
      <c r="E52" s="142" t="s">
        <v>63</v>
      </c>
      <c r="F52" s="142" t="s">
        <v>204</v>
      </c>
      <c r="G52" s="142" t="s">
        <v>207</v>
      </c>
      <c r="H52" s="143">
        <v>65381</v>
      </c>
      <c r="I52" s="143">
        <v>65381</v>
      </c>
      <c r="J52" s="143">
        <v>65381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</row>
    <row r="53" ht="24" customHeight="1" spans="1:18">
      <c r="A53" s="142" t="s">
        <v>150</v>
      </c>
      <c r="B53" s="142" t="s">
        <v>78</v>
      </c>
      <c r="C53" s="142" t="s">
        <v>160</v>
      </c>
      <c r="D53" s="142" t="s">
        <v>203</v>
      </c>
      <c r="E53" s="142" t="s">
        <v>63</v>
      </c>
      <c r="F53" s="142" t="s">
        <v>204</v>
      </c>
      <c r="G53" s="142" t="s">
        <v>207</v>
      </c>
      <c r="H53" s="143">
        <v>17435</v>
      </c>
      <c r="I53" s="143">
        <v>17435</v>
      </c>
      <c r="J53" s="143">
        <v>17435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</row>
    <row r="54" ht="24" customHeight="1" spans="1:18">
      <c r="A54" s="142" t="s">
        <v>150</v>
      </c>
      <c r="B54" s="142" t="s">
        <v>161</v>
      </c>
      <c r="C54" s="142" t="s">
        <v>162</v>
      </c>
      <c r="D54" s="142" t="s">
        <v>203</v>
      </c>
      <c r="E54" s="142" t="s">
        <v>63</v>
      </c>
      <c r="F54" s="142" t="s">
        <v>204</v>
      </c>
      <c r="G54" s="142" t="s">
        <v>207</v>
      </c>
      <c r="H54" s="143">
        <v>33136</v>
      </c>
      <c r="I54" s="143">
        <v>33136</v>
      </c>
      <c r="J54" s="143">
        <v>33136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</row>
    <row r="55" ht="24" customHeight="1" spans="1:18">
      <c r="A55" s="142" t="s">
        <v>150</v>
      </c>
      <c r="B55" s="142" t="s">
        <v>163</v>
      </c>
      <c r="C55" s="142" t="s">
        <v>164</v>
      </c>
      <c r="D55" s="142" t="s">
        <v>203</v>
      </c>
      <c r="E55" s="142" t="s">
        <v>63</v>
      </c>
      <c r="F55" s="142" t="s">
        <v>204</v>
      </c>
      <c r="G55" s="142" t="s">
        <v>207</v>
      </c>
      <c r="H55" s="143">
        <v>49036</v>
      </c>
      <c r="I55" s="143">
        <v>49036</v>
      </c>
      <c r="J55" s="143">
        <v>49036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</row>
    <row r="56" ht="24" customHeight="1" spans="1:18">
      <c r="A56" s="142" t="s">
        <v>165</v>
      </c>
      <c r="B56" s="142" t="s">
        <v>63</v>
      </c>
      <c r="C56" s="142" t="s">
        <v>166</v>
      </c>
      <c r="D56" s="142" t="s">
        <v>203</v>
      </c>
      <c r="E56" s="142" t="s">
        <v>62</v>
      </c>
      <c r="F56" s="142" t="s">
        <v>141</v>
      </c>
      <c r="G56" s="142" t="s">
        <v>207</v>
      </c>
      <c r="H56" s="143">
        <v>37500</v>
      </c>
      <c r="I56" s="143">
        <v>37500</v>
      </c>
      <c r="J56" s="143">
        <v>37500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</row>
    <row r="57" ht="24" customHeight="1" spans="1:18">
      <c r="A57" s="142" t="s">
        <v>165</v>
      </c>
      <c r="B57" s="142" t="s">
        <v>186</v>
      </c>
      <c r="C57" s="142" t="s">
        <v>187</v>
      </c>
      <c r="D57" s="142" t="s">
        <v>203</v>
      </c>
      <c r="E57" s="142" t="s">
        <v>62</v>
      </c>
      <c r="F57" s="142" t="s">
        <v>141</v>
      </c>
      <c r="G57" s="142" t="s">
        <v>207</v>
      </c>
      <c r="H57" s="143">
        <v>8173</v>
      </c>
      <c r="I57" s="143">
        <v>8173</v>
      </c>
      <c r="J57" s="143">
        <v>8173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</row>
    <row r="58" ht="24" customHeight="1" spans="1:18">
      <c r="A58" s="142" t="s">
        <v>165</v>
      </c>
      <c r="B58" s="142" t="s">
        <v>188</v>
      </c>
      <c r="C58" s="142" t="s">
        <v>189</v>
      </c>
      <c r="D58" s="142" t="s">
        <v>203</v>
      </c>
      <c r="E58" s="142" t="s">
        <v>62</v>
      </c>
      <c r="F58" s="142" t="s">
        <v>141</v>
      </c>
      <c r="G58" s="142" t="s">
        <v>207</v>
      </c>
      <c r="H58" s="143">
        <v>5943</v>
      </c>
      <c r="I58" s="143">
        <v>5943</v>
      </c>
      <c r="J58" s="143">
        <v>5943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</row>
    <row r="59" ht="24" customHeight="1" spans="1:18">
      <c r="A59" s="142" t="s">
        <v>165</v>
      </c>
      <c r="B59" s="142" t="s">
        <v>75</v>
      </c>
      <c r="C59" s="142" t="s">
        <v>194</v>
      </c>
      <c r="D59" s="142" t="s">
        <v>203</v>
      </c>
      <c r="E59" s="142" t="s">
        <v>62</v>
      </c>
      <c r="F59" s="142" t="s">
        <v>141</v>
      </c>
      <c r="G59" s="142" t="s">
        <v>207</v>
      </c>
      <c r="H59" s="143">
        <v>700</v>
      </c>
      <c r="I59" s="143">
        <v>700</v>
      </c>
      <c r="J59" s="143">
        <v>700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</row>
    <row r="60" ht="24" customHeight="1" spans="1:18">
      <c r="A60" s="142" t="s">
        <v>195</v>
      </c>
      <c r="B60" s="142" t="s">
        <v>62</v>
      </c>
      <c r="C60" s="142" t="s">
        <v>196</v>
      </c>
      <c r="D60" s="142" t="s">
        <v>197</v>
      </c>
      <c r="E60" s="142" t="s">
        <v>69</v>
      </c>
      <c r="F60" s="142" t="s">
        <v>198</v>
      </c>
      <c r="G60" s="142" t="s">
        <v>207</v>
      </c>
      <c r="H60" s="143">
        <v>21011</v>
      </c>
      <c r="I60" s="143">
        <v>21011</v>
      </c>
      <c r="J60" s="143">
        <v>21011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124"/>
      <c r="B1" s="125" t="s">
        <v>208</v>
      </c>
    </row>
    <row r="2" s="122" customFormat="1" ht="51" customHeight="1" spans="1:3">
      <c r="A2" s="126" t="s">
        <v>209</v>
      </c>
      <c r="B2" s="126"/>
      <c r="C2" s="127"/>
    </row>
    <row r="3" ht="27" customHeight="1" spans="1:2">
      <c r="A3" s="128" t="s">
        <v>47</v>
      </c>
      <c r="B3" s="125" t="s">
        <v>3</v>
      </c>
    </row>
    <row r="4" s="87" customFormat="1" ht="30" customHeight="1" spans="1:3">
      <c r="A4" s="129" t="s">
        <v>210</v>
      </c>
      <c r="B4" s="130" t="s">
        <v>211</v>
      </c>
      <c r="C4"/>
    </row>
    <row r="5" s="123" customFormat="1" ht="30" customHeight="1" spans="1:3">
      <c r="A5" s="131" t="s">
        <v>212</v>
      </c>
      <c r="B5" s="132">
        <v>969000</v>
      </c>
      <c r="C5" s="133"/>
    </row>
    <row r="6" s="123" customFormat="1" ht="30" customHeight="1" spans="1:3">
      <c r="A6" s="134" t="s">
        <v>213</v>
      </c>
      <c r="B6" s="132">
        <v>20000</v>
      </c>
      <c r="C6" s="133"/>
    </row>
    <row r="7" s="123" customFormat="1" ht="30" customHeight="1" spans="1:3">
      <c r="A7" s="134" t="s">
        <v>214</v>
      </c>
      <c r="B7" s="132">
        <v>27000</v>
      </c>
      <c r="C7" s="133"/>
    </row>
    <row r="8" s="123" customFormat="1" ht="30" customHeight="1" spans="1:3">
      <c r="A8" s="134" t="s">
        <v>215</v>
      </c>
      <c r="B8" s="132">
        <v>922000</v>
      </c>
      <c r="C8" s="133"/>
    </row>
    <row r="9" s="123" customFormat="1" ht="30" customHeight="1" spans="1:3">
      <c r="A9" s="134" t="s">
        <v>216</v>
      </c>
      <c r="B9" s="132">
        <v>922000</v>
      </c>
      <c r="C9" s="133"/>
    </row>
    <row r="10" s="123" customFormat="1" ht="30" customHeight="1" spans="1:3">
      <c r="A10" s="134" t="s">
        <v>217</v>
      </c>
      <c r="B10" s="132">
        <v>0</v>
      </c>
      <c r="C10" s="133"/>
    </row>
    <row r="11" s="87" customFormat="1" ht="30" customHeight="1" spans="1:3">
      <c r="A11" s="135"/>
      <c r="B11" s="135"/>
      <c r="C11"/>
    </row>
    <row r="12" s="87" customFormat="1" ht="71.25" customHeight="1" spans="1:3">
      <c r="A12" s="136" t="s">
        <v>218</v>
      </c>
      <c r="B12" s="136"/>
      <c r="C12"/>
    </row>
    <row r="13" s="87" customFormat="1" customHeight="1" spans="1:3">
      <c r="A13"/>
      <c r="B13"/>
      <c r="C13"/>
    </row>
    <row r="14" s="87" customFormat="1" customHeight="1" spans="1:3">
      <c r="A14"/>
      <c r="B14"/>
      <c r="C14"/>
    </row>
    <row r="15" s="87" customFormat="1" customHeight="1" spans="1:3">
      <c r="A15"/>
      <c r="B15"/>
      <c r="C15"/>
    </row>
    <row r="16" s="87" customFormat="1" customHeight="1" spans="1:3">
      <c r="A16"/>
      <c r="B16"/>
      <c r="C16"/>
    </row>
    <row r="17" s="87" customFormat="1" customHeight="1" spans="1:3">
      <c r="A17"/>
      <c r="B17"/>
      <c r="C17"/>
    </row>
    <row r="18" s="87" customFormat="1" customHeight="1" spans="1:3">
      <c r="A18"/>
      <c r="B18"/>
      <c r="C18"/>
    </row>
    <row r="19" s="87" customFormat="1" customHeight="1" spans="1:3">
      <c r="A19"/>
      <c r="B19"/>
      <c r="C19"/>
    </row>
    <row r="20" s="87" customFormat="1" customHeight="1" spans="1:3">
      <c r="A20"/>
      <c r="B20"/>
      <c r="C20"/>
    </row>
    <row r="21" s="87" customFormat="1" customHeight="1" spans="1:3">
      <c r="A21"/>
      <c r="B21"/>
      <c r="C21"/>
    </row>
    <row r="22" s="87" customFormat="1" customHeight="1" spans="1:3">
      <c r="A22"/>
      <c r="B22"/>
      <c r="C22"/>
    </row>
    <row r="23" s="87" customFormat="1" customHeight="1" spans="1:3">
      <c r="A23"/>
      <c r="B23"/>
      <c r="C23"/>
    </row>
    <row r="24" s="87" customFormat="1" customHeight="1" spans="1:3">
      <c r="A24"/>
      <c r="B24"/>
      <c r="C24"/>
    </row>
    <row r="25" s="87" customFormat="1" customHeight="1" spans="1:3">
      <c r="A25"/>
      <c r="B25"/>
      <c r="C25"/>
    </row>
    <row r="26" s="87" customFormat="1" customHeight="1" spans="1:3">
      <c r="A26"/>
      <c r="B26"/>
      <c r="C26"/>
    </row>
    <row r="27" s="87" customFormat="1" customHeight="1" spans="1:3">
      <c r="A27"/>
      <c r="B27"/>
      <c r="C27"/>
    </row>
    <row r="28" s="87" customFormat="1" customHeight="1" spans="1:3">
      <c r="A28"/>
      <c r="B28"/>
      <c r="C28"/>
    </row>
    <row r="29" s="87" customFormat="1" customHeight="1" spans="1:3">
      <c r="A29"/>
      <c r="B29"/>
      <c r="C29"/>
    </row>
    <row r="30" s="87" customFormat="1" customHeight="1" spans="1:3">
      <c r="A30"/>
      <c r="B30"/>
      <c r="C30"/>
    </row>
    <row r="31" s="87" customFormat="1" customHeight="1" spans="1:3">
      <c r="A31"/>
      <c r="B31"/>
      <c r="C31"/>
    </row>
    <row r="32" s="87" customFormat="1" customHeight="1" spans="1:3">
      <c r="A32"/>
      <c r="B32"/>
      <c r="C32"/>
    </row>
    <row r="33" s="87" customFormat="1" customHeight="1" spans="1:3">
      <c r="A33"/>
      <c r="B33"/>
      <c r="C33"/>
    </row>
    <row r="34" s="87" customFormat="1" customHeight="1" spans="1:3">
      <c r="A34"/>
      <c r="B34"/>
      <c r="C34"/>
    </row>
    <row r="35" s="87" customFormat="1" customHeigh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91" customWidth="1"/>
    <col min="2" max="2" width="4.25" style="91" customWidth="1"/>
    <col min="3" max="3" width="4.125" style="91" customWidth="1"/>
    <col min="4" max="4" width="10.125" style="91" customWidth="1"/>
    <col min="5" max="5" width="17.875" style="91" customWidth="1"/>
    <col min="6" max="6" width="14.625" style="91" customWidth="1"/>
    <col min="7" max="7" width="13.375" style="91" customWidth="1"/>
    <col min="8" max="9" width="12.25" style="91" customWidth="1"/>
    <col min="10" max="10" width="10.625" style="91" customWidth="1"/>
    <col min="11" max="11" width="10.25" style="91" customWidth="1"/>
    <col min="12" max="12" width="9.875" style="91" customWidth="1"/>
    <col min="13" max="13" width="12" style="91" customWidth="1"/>
    <col min="14" max="215" width="6.875" style="91" customWidth="1"/>
    <col min="216" max="16384" width="9" style="91"/>
  </cols>
  <sheetData>
    <row r="1" customHeight="1" spans="1:13">
      <c r="A1" s="92"/>
      <c r="B1" s="92"/>
      <c r="C1" s="93"/>
      <c r="D1" s="94"/>
      <c r="E1" s="95"/>
      <c r="F1" s="96"/>
      <c r="G1" s="96"/>
      <c r="H1"/>
      <c r="I1"/>
      <c r="J1"/>
      <c r="K1"/>
      <c r="L1" s="113" t="s">
        <v>219</v>
      </c>
      <c r="M1" s="113"/>
    </row>
    <row r="2" ht="25.5" customHeight="1" spans="1:13">
      <c r="A2" s="97" t="s">
        <v>220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20.25" customHeight="1" spans="1:13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4" t="s">
        <v>95</v>
      </c>
      <c r="M3" s="114"/>
    </row>
    <row r="4" ht="15" customHeight="1" spans="1:13">
      <c r="A4" s="100" t="s">
        <v>137</v>
      </c>
      <c r="B4" s="100"/>
      <c r="C4" s="100"/>
      <c r="D4" s="101" t="s">
        <v>49</v>
      </c>
      <c r="E4" s="102" t="s">
        <v>50</v>
      </c>
      <c r="F4" s="102" t="s">
        <v>138</v>
      </c>
      <c r="G4" s="103" t="s">
        <v>139</v>
      </c>
      <c r="H4" s="103"/>
      <c r="I4" s="103"/>
      <c r="J4" s="103"/>
      <c r="K4" s="115" t="s">
        <v>97</v>
      </c>
      <c r="L4" s="115"/>
      <c r="M4" s="116"/>
    </row>
    <row r="5" hidden="1" customHeight="1" spans="1:13">
      <c r="A5" s="100"/>
      <c r="B5" s="100"/>
      <c r="C5" s="100"/>
      <c r="D5" s="101"/>
      <c r="E5" s="102"/>
      <c r="F5" s="102"/>
      <c r="G5" s="102" t="s">
        <v>16</v>
      </c>
      <c r="H5" s="102" t="s">
        <v>98</v>
      </c>
      <c r="I5" s="117" t="s">
        <v>140</v>
      </c>
      <c r="J5" s="117" t="s">
        <v>141</v>
      </c>
      <c r="K5" s="110" t="s">
        <v>16</v>
      </c>
      <c r="L5" s="102" t="s">
        <v>101</v>
      </c>
      <c r="M5" s="102" t="s">
        <v>221</v>
      </c>
    </row>
    <row r="6" ht="18.75" customHeight="1" spans="1:13">
      <c r="A6" s="104" t="s">
        <v>52</v>
      </c>
      <c r="B6" s="105" t="s">
        <v>53</v>
      </c>
      <c r="C6" s="105" t="s">
        <v>54</v>
      </c>
      <c r="D6" s="102"/>
      <c r="E6" s="102"/>
      <c r="F6" s="102"/>
      <c r="G6" s="102"/>
      <c r="H6" s="106" t="s">
        <v>98</v>
      </c>
      <c r="I6" s="106" t="s">
        <v>140</v>
      </c>
      <c r="J6" s="102" t="s">
        <v>141</v>
      </c>
      <c r="K6" s="118"/>
      <c r="L6" s="102" t="s">
        <v>16</v>
      </c>
      <c r="M6" s="102" t="s">
        <v>16</v>
      </c>
    </row>
    <row r="7" ht="21" customHeight="1" spans="1:13">
      <c r="A7" s="104"/>
      <c r="B7" s="105"/>
      <c r="C7" s="105"/>
      <c r="D7" s="102"/>
      <c r="E7" s="102"/>
      <c r="F7" s="102"/>
      <c r="G7" s="102"/>
      <c r="H7" s="106"/>
      <c r="I7" s="106"/>
      <c r="J7" s="102"/>
      <c r="K7" s="119"/>
      <c r="L7" s="102"/>
      <c r="M7" s="102"/>
    </row>
    <row r="8" ht="21" customHeight="1" spans="1:13">
      <c r="A8" s="107" t="s">
        <v>56</v>
      </c>
      <c r="B8" s="108" t="s">
        <v>56</v>
      </c>
      <c r="C8" s="108" t="s">
        <v>56</v>
      </c>
      <c r="D8" s="109" t="s">
        <v>56</v>
      </c>
      <c r="E8" s="110" t="s">
        <v>56</v>
      </c>
      <c r="F8" s="110">
        <v>1</v>
      </c>
      <c r="G8" s="110">
        <v>2</v>
      </c>
      <c r="H8" s="110">
        <v>3</v>
      </c>
      <c r="I8" s="110">
        <v>4</v>
      </c>
      <c r="J8" s="110">
        <v>5</v>
      </c>
      <c r="K8" s="110">
        <v>6</v>
      </c>
      <c r="L8" s="110">
        <v>7</v>
      </c>
      <c r="M8" s="110">
        <v>8</v>
      </c>
    </row>
    <row r="9" s="90" customFormat="1" ht="21.75" customHeight="1" spans="1:13">
      <c r="A9" s="111"/>
      <c r="B9" s="111"/>
      <c r="C9" s="111"/>
      <c r="D9" s="111"/>
      <c r="E9" s="111"/>
      <c r="F9" s="112"/>
      <c r="G9" s="112"/>
      <c r="H9" s="112"/>
      <c r="I9" s="112"/>
      <c r="J9" s="112"/>
      <c r="K9" s="112"/>
      <c r="L9" s="120"/>
      <c r="M9" s="120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121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121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opLeftCell="A10" workbookViewId="0">
      <selection activeCell="B14" sqref="B14:I44"/>
    </sheetView>
  </sheetViews>
  <sheetFormatPr defaultColWidth="9" defaultRowHeight="14.25"/>
  <cols>
    <col min="9" max="9" width="11.75" customWidth="1"/>
  </cols>
  <sheetData>
    <row r="1" ht="22.5" customHeight="1" spans="1:9">
      <c r="A1" s="62" t="s">
        <v>222</v>
      </c>
      <c r="B1" s="62"/>
      <c r="C1" s="62"/>
      <c r="D1" s="62"/>
      <c r="E1" s="62"/>
      <c r="F1" s="62"/>
      <c r="G1" s="62"/>
      <c r="H1" s="62"/>
      <c r="I1" s="62"/>
    </row>
    <row r="2" ht="22.5" customHeight="1" spans="1:9">
      <c r="A2" s="62" t="s">
        <v>223</v>
      </c>
      <c r="B2" s="62"/>
      <c r="C2" s="62"/>
      <c r="D2" s="62"/>
      <c r="E2" s="62"/>
      <c r="F2" s="62"/>
      <c r="G2" s="62"/>
      <c r="H2" s="62"/>
      <c r="I2" s="62"/>
    </row>
    <row r="3" ht="28.5" customHeight="1" spans="1:9">
      <c r="A3" s="63" t="s">
        <v>224</v>
      </c>
      <c r="B3" s="63"/>
      <c r="C3" s="63"/>
      <c r="D3" s="63"/>
      <c r="E3" s="63"/>
      <c r="F3" s="63"/>
      <c r="G3" s="63"/>
      <c r="H3" s="63"/>
      <c r="I3" s="63"/>
    </row>
    <row r="4" customHeight="1" spans="1:9">
      <c r="A4" s="64" t="s">
        <v>225</v>
      </c>
      <c r="B4" s="64"/>
      <c r="C4" s="65" t="s">
        <v>177</v>
      </c>
      <c r="D4" s="65"/>
      <c r="E4" s="65"/>
      <c r="F4" s="65"/>
      <c r="G4" s="65"/>
      <c r="H4" s="65"/>
      <c r="I4" s="65"/>
    </row>
    <row r="5" ht="28.5" customHeight="1" spans="1:9">
      <c r="A5" s="66" t="s">
        <v>226</v>
      </c>
      <c r="B5" s="66"/>
      <c r="C5" s="67" t="s">
        <v>58</v>
      </c>
      <c r="D5" s="67"/>
      <c r="E5" s="67"/>
      <c r="F5" s="67"/>
      <c r="G5" s="67" t="s">
        <v>58</v>
      </c>
      <c r="H5" s="67"/>
      <c r="I5" s="67"/>
    </row>
    <row r="6" customHeight="1" spans="1:9">
      <c r="A6" s="68" t="s">
        <v>227</v>
      </c>
      <c r="B6" s="68"/>
      <c r="C6" s="67" t="s">
        <v>228</v>
      </c>
      <c r="D6" s="67"/>
      <c r="E6" s="67"/>
      <c r="F6" s="69">
        <v>191.5</v>
      </c>
      <c r="G6" s="70">
        <v>191.5</v>
      </c>
      <c r="H6" s="70"/>
      <c r="I6" s="70"/>
    </row>
    <row r="7" ht="28.5" customHeight="1" spans="1:9">
      <c r="A7" s="68"/>
      <c r="B7" s="68"/>
      <c r="C7" s="67" t="s">
        <v>229</v>
      </c>
      <c r="D7" s="67"/>
      <c r="E7" s="67"/>
      <c r="F7" s="69">
        <v>191.5</v>
      </c>
      <c r="G7" s="67" t="s">
        <v>230</v>
      </c>
      <c r="H7" s="67"/>
      <c r="I7" s="77">
        <v>191.5</v>
      </c>
    </row>
    <row r="8" ht="28.5" customHeight="1" spans="1:9">
      <c r="A8" s="68"/>
      <c r="B8" s="68"/>
      <c r="C8" s="71" t="s">
        <v>231</v>
      </c>
      <c r="D8" s="71"/>
      <c r="E8" s="71"/>
      <c r="F8" s="69"/>
      <c r="G8" s="67" t="s">
        <v>232</v>
      </c>
      <c r="H8" s="67"/>
      <c r="I8" s="77"/>
    </row>
    <row r="9" customHeight="1" spans="1:9">
      <c r="A9" s="72" t="s">
        <v>233</v>
      </c>
      <c r="B9" s="71" t="s">
        <v>234</v>
      </c>
      <c r="C9" s="71"/>
      <c r="D9" s="71"/>
      <c r="E9" s="71"/>
      <c r="F9" s="71"/>
      <c r="G9" s="71">
        <v>191.5</v>
      </c>
      <c r="H9" s="71"/>
      <c r="I9" s="71"/>
    </row>
    <row r="10" ht="57" customHeight="1" spans="1:9">
      <c r="A10" s="72"/>
      <c r="B10" s="73" t="s">
        <v>235</v>
      </c>
      <c r="C10" s="73"/>
      <c r="D10" s="73"/>
      <c r="E10" s="73"/>
      <c r="F10" s="73"/>
      <c r="G10" s="74" t="s">
        <v>236</v>
      </c>
      <c r="H10" s="74"/>
      <c r="I10" s="74"/>
    </row>
    <row r="11" spans="1:9">
      <c r="A11" s="72"/>
      <c r="B11" s="73"/>
      <c r="C11" s="73"/>
      <c r="D11" s="73"/>
      <c r="E11" s="73"/>
      <c r="F11" s="73"/>
      <c r="G11" s="74"/>
      <c r="H11" s="74"/>
      <c r="I11" s="74"/>
    </row>
    <row r="12" spans="1:9">
      <c r="A12" s="72"/>
      <c r="B12" s="73"/>
      <c r="C12" s="73"/>
      <c r="D12" s="73"/>
      <c r="E12" s="73"/>
      <c r="F12" s="73"/>
      <c r="G12" s="74"/>
      <c r="H12" s="74"/>
      <c r="I12" s="74"/>
    </row>
    <row r="13" spans="1:9">
      <c r="A13" s="72"/>
      <c r="B13" s="73"/>
      <c r="C13" s="73"/>
      <c r="D13" s="73"/>
      <c r="E13" s="73"/>
      <c r="F13" s="73"/>
      <c r="G13" s="74"/>
      <c r="H13" s="74"/>
      <c r="I13" s="74"/>
    </row>
    <row r="14" ht="18.75" customHeight="1" spans="1:9">
      <c r="A14" s="75" t="s">
        <v>237</v>
      </c>
      <c r="B14" s="67" t="s">
        <v>238</v>
      </c>
      <c r="C14" s="67" t="s">
        <v>239</v>
      </c>
      <c r="D14" s="76" t="s">
        <v>240</v>
      </c>
      <c r="E14" s="68" t="s">
        <v>241</v>
      </c>
      <c r="F14" s="68"/>
      <c r="G14" s="77" t="s">
        <v>239</v>
      </c>
      <c r="H14" s="77" t="s">
        <v>240</v>
      </c>
      <c r="I14" s="77" t="s">
        <v>241</v>
      </c>
    </row>
    <row r="15" ht="38.25" customHeight="1" spans="1:13">
      <c r="A15" s="75"/>
      <c r="B15" s="78" t="s">
        <v>242</v>
      </c>
      <c r="C15" s="72" t="s">
        <v>243</v>
      </c>
      <c r="D15" s="79" t="s">
        <v>244</v>
      </c>
      <c r="E15" s="68" t="s">
        <v>245</v>
      </c>
      <c r="F15" s="68"/>
      <c r="G15" s="72" t="s">
        <v>243</v>
      </c>
      <c r="H15" s="80" t="s">
        <v>244</v>
      </c>
      <c r="I15" s="86" t="s">
        <v>246</v>
      </c>
      <c r="J15" s="87"/>
      <c r="K15" s="87"/>
      <c r="L15" s="87"/>
      <c r="M15" s="87"/>
    </row>
    <row r="16" ht="37.5" customHeight="1" spans="1:13">
      <c r="A16" s="75"/>
      <c r="B16" s="78"/>
      <c r="C16" s="72"/>
      <c r="D16" s="79" t="s">
        <v>247</v>
      </c>
      <c r="E16" s="68" t="s">
        <v>248</v>
      </c>
      <c r="F16" s="68"/>
      <c r="G16" s="72"/>
      <c r="H16" s="80" t="s">
        <v>247</v>
      </c>
      <c r="I16" s="86" t="s">
        <v>249</v>
      </c>
      <c r="J16" s="87"/>
      <c r="K16" s="87"/>
      <c r="L16" s="87"/>
      <c r="M16" s="87"/>
    </row>
    <row r="17" ht="39.75" customHeight="1" spans="1:13">
      <c r="A17" s="75"/>
      <c r="B17" s="78"/>
      <c r="C17" s="72"/>
      <c r="D17" s="79" t="s">
        <v>250</v>
      </c>
      <c r="E17" s="68" t="s">
        <v>251</v>
      </c>
      <c r="F17" s="68"/>
      <c r="G17" s="72"/>
      <c r="H17" s="80" t="s">
        <v>250</v>
      </c>
      <c r="I17" s="86" t="s">
        <v>251</v>
      </c>
      <c r="J17" s="87"/>
      <c r="K17" s="87"/>
      <c r="L17" s="87"/>
      <c r="M17" s="87"/>
    </row>
    <row r="18" ht="44.25" customHeight="1" spans="1:13">
      <c r="A18" s="75"/>
      <c r="B18" s="78"/>
      <c r="C18" s="72" t="s">
        <v>252</v>
      </c>
      <c r="D18" s="79" t="s">
        <v>244</v>
      </c>
      <c r="E18" s="68" t="s">
        <v>253</v>
      </c>
      <c r="F18" s="68"/>
      <c r="G18" s="72" t="s">
        <v>252</v>
      </c>
      <c r="H18" s="80" t="s">
        <v>244</v>
      </c>
      <c r="I18" s="86" t="s">
        <v>253</v>
      </c>
      <c r="J18" s="87"/>
      <c r="K18" s="87"/>
      <c r="L18" s="87"/>
      <c r="M18" s="87"/>
    </row>
    <row r="19" ht="42" customHeight="1" spans="1:13">
      <c r="A19" s="75"/>
      <c r="B19" s="78"/>
      <c r="C19" s="72"/>
      <c r="D19" s="79" t="s">
        <v>247</v>
      </c>
      <c r="E19" s="68" t="s">
        <v>254</v>
      </c>
      <c r="F19" s="68"/>
      <c r="G19" s="72"/>
      <c r="H19" s="80" t="s">
        <v>247</v>
      </c>
      <c r="I19" s="86" t="s">
        <v>255</v>
      </c>
      <c r="J19" s="87"/>
      <c r="K19" s="87"/>
      <c r="L19" s="87"/>
      <c r="M19" s="87"/>
    </row>
    <row r="20" ht="20.25" customHeight="1" spans="1:13">
      <c r="A20" s="75"/>
      <c r="B20" s="78"/>
      <c r="C20" s="72"/>
      <c r="D20" s="79" t="s">
        <v>250</v>
      </c>
      <c r="E20" s="68" t="s">
        <v>256</v>
      </c>
      <c r="F20" s="68"/>
      <c r="G20" s="72"/>
      <c r="H20" s="80" t="s">
        <v>250</v>
      </c>
      <c r="I20" s="86"/>
      <c r="J20" s="87"/>
      <c r="K20" s="87"/>
      <c r="L20" s="87"/>
      <c r="M20" s="87"/>
    </row>
    <row r="21" ht="31.5" customHeight="1" spans="1:13">
      <c r="A21" s="75"/>
      <c r="B21" s="78"/>
      <c r="C21" s="72" t="s">
        <v>257</v>
      </c>
      <c r="D21" s="79" t="s">
        <v>244</v>
      </c>
      <c r="E21" s="68" t="s">
        <v>258</v>
      </c>
      <c r="F21" s="68"/>
      <c r="G21" s="72" t="s">
        <v>257</v>
      </c>
      <c r="H21" s="80" t="s">
        <v>244</v>
      </c>
      <c r="I21" s="86" t="s">
        <v>259</v>
      </c>
      <c r="J21" s="87"/>
      <c r="K21" s="87"/>
      <c r="L21" s="87"/>
      <c r="M21" s="87"/>
    </row>
    <row r="22" ht="31.5" customHeight="1" spans="1:13">
      <c r="A22" s="75"/>
      <c r="B22" s="78"/>
      <c r="C22" s="72"/>
      <c r="D22" s="79" t="s">
        <v>247</v>
      </c>
      <c r="E22" s="68" t="s">
        <v>260</v>
      </c>
      <c r="F22" s="68"/>
      <c r="G22" s="72"/>
      <c r="H22" s="80" t="s">
        <v>247</v>
      </c>
      <c r="I22" s="86" t="s">
        <v>260</v>
      </c>
      <c r="J22" s="87"/>
      <c r="K22" s="87"/>
      <c r="L22" s="87"/>
      <c r="M22" s="87"/>
    </row>
    <row r="23" ht="21.75" customHeight="1" spans="1:13">
      <c r="A23" s="75"/>
      <c r="B23" s="78"/>
      <c r="C23" s="72"/>
      <c r="D23" s="79" t="s">
        <v>250</v>
      </c>
      <c r="E23" s="68"/>
      <c r="F23" s="68"/>
      <c r="G23" s="72"/>
      <c r="H23" s="80" t="s">
        <v>250</v>
      </c>
      <c r="I23" s="86"/>
      <c r="J23" s="87"/>
      <c r="K23" s="87"/>
      <c r="L23" s="87"/>
      <c r="M23" s="87"/>
    </row>
    <row r="24" ht="36.75" customHeight="1" spans="1:13">
      <c r="A24" s="75"/>
      <c r="B24" s="78"/>
      <c r="C24" s="75" t="s">
        <v>261</v>
      </c>
      <c r="D24" s="79" t="s">
        <v>244</v>
      </c>
      <c r="E24" s="68" t="s">
        <v>262</v>
      </c>
      <c r="F24" s="68"/>
      <c r="G24" s="75" t="s">
        <v>261</v>
      </c>
      <c r="H24" s="80" t="s">
        <v>244</v>
      </c>
      <c r="I24" s="86" t="s">
        <v>262</v>
      </c>
      <c r="J24" s="87"/>
      <c r="K24" s="87"/>
      <c r="L24" s="87"/>
      <c r="M24" s="87"/>
    </row>
    <row r="25" ht="20.25" customHeight="1" spans="1:9">
      <c r="A25" s="75"/>
      <c r="B25" s="78"/>
      <c r="C25" s="75"/>
      <c r="D25" s="79" t="s">
        <v>247</v>
      </c>
      <c r="E25" s="68"/>
      <c r="F25" s="68"/>
      <c r="G25" s="75"/>
      <c r="H25" s="80" t="s">
        <v>247</v>
      </c>
      <c r="I25" s="88"/>
    </row>
    <row r="26" ht="20.25" customHeight="1" spans="1:9">
      <c r="A26" s="75"/>
      <c r="B26" s="78"/>
      <c r="C26" s="75"/>
      <c r="D26" s="79" t="s">
        <v>250</v>
      </c>
      <c r="E26" s="68"/>
      <c r="F26" s="68"/>
      <c r="G26" s="75"/>
      <c r="H26" s="80" t="s">
        <v>250</v>
      </c>
      <c r="I26" s="88"/>
    </row>
    <row r="27" ht="20.25" customHeight="1" spans="1:9">
      <c r="A27" s="75"/>
      <c r="B27" s="78"/>
      <c r="C27" s="77" t="s">
        <v>250</v>
      </c>
      <c r="D27" s="37"/>
      <c r="E27" s="68"/>
      <c r="F27" s="68"/>
      <c r="G27" s="77" t="s">
        <v>250</v>
      </c>
      <c r="H27" s="37"/>
      <c r="I27" s="89"/>
    </row>
    <row r="28" ht="48" customHeight="1" spans="1:9">
      <c r="A28" s="75"/>
      <c r="B28" s="78" t="s">
        <v>263</v>
      </c>
      <c r="C28" s="72" t="s">
        <v>264</v>
      </c>
      <c r="D28" s="81" t="s">
        <v>244</v>
      </c>
      <c r="E28" s="68" t="s">
        <v>265</v>
      </c>
      <c r="F28" s="68"/>
      <c r="G28" s="72" t="s">
        <v>266</v>
      </c>
      <c r="H28" s="82" t="s">
        <v>244</v>
      </c>
      <c r="I28" s="86" t="s">
        <v>265</v>
      </c>
    </row>
    <row r="29" ht="20.25" customHeight="1" spans="1:9">
      <c r="A29" s="75"/>
      <c r="B29" s="78"/>
      <c r="C29" s="72"/>
      <c r="D29" s="79" t="s">
        <v>247</v>
      </c>
      <c r="E29" s="68"/>
      <c r="F29" s="68"/>
      <c r="G29" s="72"/>
      <c r="H29" s="80" t="s">
        <v>247</v>
      </c>
      <c r="I29" s="86"/>
    </row>
    <row r="30" ht="20.25" customHeight="1" spans="1:9">
      <c r="A30" s="75"/>
      <c r="B30" s="78"/>
      <c r="C30" s="72"/>
      <c r="D30" s="79" t="s">
        <v>250</v>
      </c>
      <c r="E30" s="68"/>
      <c r="F30" s="68"/>
      <c r="G30" s="72"/>
      <c r="H30" s="80" t="s">
        <v>250</v>
      </c>
      <c r="I30" s="86"/>
    </row>
    <row r="31" ht="60.75" customHeight="1" spans="1:9">
      <c r="A31" s="75"/>
      <c r="B31" s="78"/>
      <c r="C31" s="72" t="s">
        <v>267</v>
      </c>
      <c r="D31" s="79" t="s">
        <v>244</v>
      </c>
      <c r="E31" s="68" t="s">
        <v>268</v>
      </c>
      <c r="F31" s="68"/>
      <c r="G31" s="72" t="s">
        <v>269</v>
      </c>
      <c r="H31" s="80" t="s">
        <v>244</v>
      </c>
      <c r="I31" s="86" t="s">
        <v>270</v>
      </c>
    </row>
    <row r="32" ht="60.75" customHeight="1" spans="1:9">
      <c r="A32" s="75"/>
      <c r="B32" s="78"/>
      <c r="C32" s="72"/>
      <c r="D32" s="79" t="s">
        <v>247</v>
      </c>
      <c r="E32" s="68" t="s">
        <v>270</v>
      </c>
      <c r="F32" s="68"/>
      <c r="G32" s="72"/>
      <c r="H32" s="80" t="s">
        <v>247</v>
      </c>
      <c r="I32" s="86" t="s">
        <v>268</v>
      </c>
    </row>
    <row r="33" ht="20.25" customHeight="1" spans="1:9">
      <c r="A33" s="75"/>
      <c r="B33" s="78"/>
      <c r="C33" s="72"/>
      <c r="D33" s="79" t="s">
        <v>250</v>
      </c>
      <c r="E33" s="68"/>
      <c r="F33" s="68"/>
      <c r="G33" s="72"/>
      <c r="H33" s="80" t="s">
        <v>250</v>
      </c>
      <c r="I33" s="86"/>
    </row>
    <row r="34" ht="20.25" customHeight="1" spans="1:9">
      <c r="A34" s="75"/>
      <c r="B34" s="78"/>
      <c r="C34" s="72" t="s">
        <v>271</v>
      </c>
      <c r="D34" s="79" t="s">
        <v>244</v>
      </c>
      <c r="E34" s="68"/>
      <c r="F34" s="68"/>
      <c r="G34" s="72" t="s">
        <v>272</v>
      </c>
      <c r="H34" s="80" t="s">
        <v>244</v>
      </c>
      <c r="I34" s="86"/>
    </row>
    <row r="35" ht="20.25" customHeight="1" spans="1:9">
      <c r="A35" s="75"/>
      <c r="B35" s="78"/>
      <c r="C35" s="72"/>
      <c r="D35" s="79" t="s">
        <v>247</v>
      </c>
      <c r="E35" s="68"/>
      <c r="F35" s="68"/>
      <c r="G35" s="72"/>
      <c r="H35" s="80" t="s">
        <v>247</v>
      </c>
      <c r="I35" s="86"/>
    </row>
    <row r="36" ht="20.25" customHeight="1" spans="1:9">
      <c r="A36" s="75"/>
      <c r="B36" s="78"/>
      <c r="C36" s="72"/>
      <c r="D36" s="79" t="s">
        <v>250</v>
      </c>
      <c r="E36" s="68"/>
      <c r="F36" s="68"/>
      <c r="G36" s="72"/>
      <c r="H36" s="80" t="s">
        <v>250</v>
      </c>
      <c r="I36" s="86"/>
    </row>
    <row r="37" ht="81" customHeight="1" spans="1:9">
      <c r="A37" s="75"/>
      <c r="B37" s="78"/>
      <c r="C37" s="72" t="s">
        <v>273</v>
      </c>
      <c r="D37" s="79" t="s">
        <v>244</v>
      </c>
      <c r="E37" s="68" t="s">
        <v>274</v>
      </c>
      <c r="F37" s="68"/>
      <c r="G37" s="72" t="s">
        <v>275</v>
      </c>
      <c r="H37" s="80" t="s">
        <v>244</v>
      </c>
      <c r="I37" s="86" t="s">
        <v>274</v>
      </c>
    </row>
    <row r="38" ht="20.25" customHeight="1" spans="1:9">
      <c r="A38" s="75"/>
      <c r="B38" s="78"/>
      <c r="C38" s="72"/>
      <c r="D38" s="79" t="s">
        <v>247</v>
      </c>
      <c r="E38" s="68"/>
      <c r="F38" s="68"/>
      <c r="G38" s="72"/>
      <c r="H38" s="80" t="s">
        <v>247</v>
      </c>
      <c r="I38" s="86"/>
    </row>
    <row r="39" ht="20.25" customHeight="1" spans="1:9">
      <c r="A39" s="75"/>
      <c r="B39" s="78"/>
      <c r="C39" s="72"/>
      <c r="D39" s="79" t="s">
        <v>250</v>
      </c>
      <c r="E39" s="68"/>
      <c r="F39" s="68"/>
      <c r="G39" s="72"/>
      <c r="H39" s="80" t="s">
        <v>250</v>
      </c>
      <c r="I39" s="86"/>
    </row>
    <row r="40" ht="20.25" customHeight="1" spans="1:9">
      <c r="A40" s="75"/>
      <c r="B40" s="83"/>
      <c r="C40" s="77" t="s">
        <v>250</v>
      </c>
      <c r="D40" s="84"/>
      <c r="E40" s="68"/>
      <c r="F40" s="68"/>
      <c r="G40" s="77" t="s">
        <v>250</v>
      </c>
      <c r="H40" s="80"/>
      <c r="I40" s="86"/>
    </row>
    <row r="41" ht="40.5" customHeight="1" spans="1:9">
      <c r="A41" s="75"/>
      <c r="B41" s="72" t="s">
        <v>276</v>
      </c>
      <c r="C41" s="75" t="s">
        <v>277</v>
      </c>
      <c r="D41" s="79" t="s">
        <v>244</v>
      </c>
      <c r="E41" s="68" t="s">
        <v>278</v>
      </c>
      <c r="F41" s="68"/>
      <c r="G41" s="75" t="s">
        <v>279</v>
      </c>
      <c r="H41" s="80" t="s">
        <v>244</v>
      </c>
      <c r="I41" s="86" t="s">
        <v>278</v>
      </c>
    </row>
    <row r="42" ht="40.5" customHeight="1" spans="1:9">
      <c r="A42" s="75"/>
      <c r="B42" s="72"/>
      <c r="C42" s="75"/>
      <c r="D42" s="79" t="s">
        <v>247</v>
      </c>
      <c r="E42" s="68" t="s">
        <v>280</v>
      </c>
      <c r="F42" s="68"/>
      <c r="G42" s="75"/>
      <c r="H42" s="80" t="s">
        <v>247</v>
      </c>
      <c r="I42" s="86" t="s">
        <v>280</v>
      </c>
    </row>
    <row r="43" ht="60.75" customHeight="1" spans="1:9">
      <c r="A43" s="75"/>
      <c r="B43" s="72"/>
      <c r="C43" s="75"/>
      <c r="D43" s="79" t="s">
        <v>250</v>
      </c>
      <c r="E43" s="68"/>
      <c r="F43" s="68"/>
      <c r="G43" s="75"/>
      <c r="H43" s="80" t="s">
        <v>250</v>
      </c>
      <c r="I43" s="86" t="s">
        <v>281</v>
      </c>
    </row>
    <row r="44" ht="20.25" customHeight="1" spans="1:9">
      <c r="A44" s="75"/>
      <c r="B44" s="72"/>
      <c r="C44" s="77" t="s">
        <v>250</v>
      </c>
      <c r="D44" s="79"/>
      <c r="E44" s="68"/>
      <c r="F44" s="68"/>
      <c r="G44" s="77" t="s">
        <v>250</v>
      </c>
      <c r="H44" s="85"/>
      <c r="I44" s="88"/>
    </row>
  </sheetData>
  <mergeCells count="73">
    <mergeCell ref="A1:I1"/>
    <mergeCell ref="A2:I2"/>
    <mergeCell ref="A3:I3"/>
    <mergeCell ref="A4:B4"/>
    <mergeCell ref="C4:I4"/>
    <mergeCell ref="A5:B5"/>
    <mergeCell ref="C5:F5"/>
    <mergeCell ref="G5:I5"/>
    <mergeCell ref="C6:E6"/>
    <mergeCell ref="G6:I6"/>
    <mergeCell ref="C7:E7"/>
    <mergeCell ref="G7:H7"/>
    <mergeCell ref="C8:E8"/>
    <mergeCell ref="G8:H8"/>
    <mergeCell ref="B9:F9"/>
    <mergeCell ref="G9:I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A9:A13"/>
    <mergeCell ref="A14:A44"/>
    <mergeCell ref="B15:B27"/>
    <mergeCell ref="B28:B39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G15:G17"/>
    <mergeCell ref="G18:G20"/>
    <mergeCell ref="G21:G23"/>
    <mergeCell ref="G24:G26"/>
    <mergeCell ref="G28:G30"/>
    <mergeCell ref="G31:G33"/>
    <mergeCell ref="G34:G36"/>
    <mergeCell ref="G37:G39"/>
    <mergeCell ref="G41:G43"/>
    <mergeCell ref="A6:B8"/>
    <mergeCell ref="B10:F13"/>
    <mergeCell ref="G10:I1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9、重点项目预算的绩效目标表</vt:lpstr>
      <vt:lpstr>10、2020年部门（单位）整体绩效目标表</vt:lpstr>
      <vt:lpstr>11、2020年部门项目绩效目标汇总表</vt:lpstr>
      <vt:lpstr>12一般公共预算基本支出情况表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penny</cp:lastModifiedBy>
  <dcterms:created xsi:type="dcterms:W3CDTF">2019-03-28T02:08:00Z</dcterms:created>
  <dcterms:modified xsi:type="dcterms:W3CDTF">2021-06-10T08:09:37Z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395536</vt:i4>
  </property>
  <property fmtid="{D5CDD505-2E9C-101B-9397-08002B2CF9AE}" pid="3" name="KSOProductBuildVer">
    <vt:lpwstr>2052-11.1.0.10356</vt:lpwstr>
  </property>
  <property fmtid="{D5CDD505-2E9C-101B-9397-08002B2CF9AE}" pid="4" name="ICV">
    <vt:lpwstr>9A77885242FC41B8B39B9F5F83119710</vt:lpwstr>
  </property>
</Properties>
</file>