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10整体绩效目标表" sheetId="13" r:id="rId10"/>
    <sheet name="11部门预算项目目标绩效汇总表" sheetId="14" r:id="rId11"/>
    <sheet name="12一般公共预算基本支出情况表" sheetId="15" r:id="rId12"/>
  </sheets>
  <definedNames>
    <definedName name="_xlnm.Print_Area" localSheetId="0">'1部门收支总体情况表的'!$A$1:$N$20</definedName>
    <definedName name="_xlnm.Print_Area" localSheetId="1">'2部门收入总体情况表的'!$A$1:$P$26</definedName>
    <definedName name="_xlnm.Print_Area" localSheetId="2">'3部门支出总体情况表的'!$A$1:$O$26</definedName>
    <definedName name="_xlnm.Print_Area" localSheetId="3">'4财政拨款收支总体情况表'!$A$1:$N$19</definedName>
    <definedName name="_xlnm.Print_Area" localSheetId="4">'5一般公共预算支出情况表'!$A$1:$AZ$28</definedName>
    <definedName name="_xlnm.Print_Area" localSheetId="5">'6支出预算经济分类汇总表'!$A$1:$R$50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'12一般公共预算基本支出情况表'!$A$1:$R$39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<sst xmlns="http://schemas.openxmlformats.org/spreadsheetml/2006/main" count="1214" uniqueCount="331">
  <si>
    <t>预算01表</t>
  </si>
  <si>
    <t>2020年部门收支总体情况表</t>
  </si>
  <si>
    <t>单位名称 ：中共驻马店市委信访局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</si>
  <si>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</si>
  <si>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</si>
  <si>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</si>
  <si>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</si>
  <si>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</si>
  <si>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</si>
  <si>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</si>
  <si>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</si>
  <si>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</si>
  <si>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</si>
  <si>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</si>
  <si>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</si>
  <si>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</si>
  <si>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</si>
  <si>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</si>
  <si>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</si>
  <si>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</si>
  <si>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</si>
  <si>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</si>
  <si>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</si>
  <si>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</si>
  <si>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</si>
  <si>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</si>
  <si>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</si>
  <si>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</si>
  <si>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</si>
  <si>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</si>
  <si>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</si>
  <si>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</si>
  <si>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</si>
  <si>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</si>
  <si>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</si>
  <si>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</si>
  <si>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</si>
  <si>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</si>
  <si>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</si>
  <si>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</si>
  <si>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</si>
  <si>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</si>
  <si>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</si>
  <si>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</si>
  <si>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</si>
  <si>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</si>
  <si>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</si>
  <si>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：中共驻马店市委信访局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</si>
  <si>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</si>
  <si>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</si>
  <si>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</si>
  <si>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</si>
  <si>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</si>
  <si>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</si>
  <si>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</si>
  <si>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</si>
  <si>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</si>
  <si>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024</t>
  </si>
  <si>
    <t>中共驻马店市委信访局</t>
  </si>
  <si>
    <t xml:space="preserve">  024001</t>
  </si>
  <si>
    <t xml:space="preserve">  中共驻马店市委信访局</t>
  </si>
  <si>
    <t>201</t>
  </si>
  <si>
    <t>03</t>
  </si>
  <si>
    <t>01</t>
  </si>
  <si>
    <t xml:space="preserve">    024001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</si>
  <si>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</si>
  <si>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</si>
  <si>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</si>
  <si>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</si>
  <si>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</si>
  <si>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</si>
  <si>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</si>
  <si>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</si>
  <si>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</si>
  <si>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</si>
  <si>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</si>
  <si>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</si>
  <si>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</si>
  <si>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</si>
  <si>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</si>
  <si>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</si>
  <si>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024002</t>
  </si>
  <si>
    <t xml:space="preserve">  驻马店市信访接待中心</t>
  </si>
  <si>
    <t>08</t>
  </si>
  <si>
    <t xml:space="preserve">    024002</t>
  </si>
  <si>
    <t xml:space="preserve">    信访事务</t>
  </si>
  <si>
    <t>50</t>
  </si>
  <si>
    <t xml:space="preserve">    事业运行（政府办公厅（室）及相关机构事务）</t>
  </si>
  <si>
    <t xml:space="preserve">    事业单位医疗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</si>
  <si>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</si>
  <si>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</si>
  <si>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</si>
  <si>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</si>
  <si>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</si>
  <si>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</si>
  <si>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</si>
  <si>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</si>
  <si>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</si>
  <si>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</si>
  <si>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</si>
  <si>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</si>
  <si>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</si>
  <si>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</si>
  <si>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</si>
  <si>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</si>
  <si>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</si>
  <si>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</si>
  <si>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</si>
  <si>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</si>
  <si>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</si>
  <si>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</si>
  <si>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</si>
  <si>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</si>
  <si>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</si>
  <si>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</si>
  <si>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</si>
  <si>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</si>
  <si>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</si>
  <si>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</si>
  <si>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</si>
  <si>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</si>
  <si>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</si>
  <si>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</si>
  <si>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</si>
  <si>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</si>
  <si>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</si>
  <si>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</si>
  <si>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</si>
  <si>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</si>
  <si>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</si>
  <si>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</si>
  <si>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</si>
  <si>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</si>
  <si>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</si>
  <si>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</si>
  <si>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</si>
  <si>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</si>
  <si>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</si>
  <si>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</si>
  <si>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</si>
  <si>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单位名称：中共驻马店市委信访局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</si>
  <si>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</si>
  <si>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</si>
  <si>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</si>
  <si>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</si>
  <si>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</si>
  <si>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</si>
  <si>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</si>
  <si>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</si>
  <si>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</si>
  <si>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中共驻马店市委信访局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</si>
  <si>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</si>
  <si>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</si>
  <si>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</si>
  <si>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</si>
  <si>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</si>
  <si>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</si>
  <si>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</si>
  <si>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</si>
  <si>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</si>
  <si>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</si>
  <si>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</si>
  <si>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</si>
  <si>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</si>
  <si>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</si>
  <si>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</si>
  <si>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</si>
  <si>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</si>
  <si>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</si>
  <si>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</si>
  <si>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</si>
  <si>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</si>
  <si>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</si>
  <si>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</si>
  <si>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</si>
  <si>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</si>
  <si>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</si>
  <si>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</si>
  <si>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</si>
  <si>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</si>
  <si>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</si>
  <si>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</si>
  <si>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</si>
  <si>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</si>
  <si>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</si>
  <si>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</si>
  <si>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</si>
  <si>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</si>
  <si>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</si>
  <si>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</si>
  <si>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</si>
  <si>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</si>
  <si>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</si>
  <si>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</si>
  <si>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</si>
  <si>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</si>
  <si>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</si>
  <si>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</si>
  <si>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信息网络及软件购置更新</t>
  </si>
  <si>
    <t>505</t>
  </si>
  <si>
    <t xml:space="preserve">工资福利支出 </t>
  </si>
  <si>
    <t xml:space="preserve">    驻马店市信访接待中心</t>
  </si>
  <si>
    <t>绩效工资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</si>
  <si>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</si>
  <si>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</si>
  <si>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</si>
  <si>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</si>
  <si>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</si>
  <si>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</si>
  <si>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</si>
  <si>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</si>
  <si>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</si>
  <si>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</si>
  <si>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</si>
  <si>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</si>
  <si>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</si>
  <si>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</si>
  <si>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表九</t>
  </si>
  <si>
    <t>重点项目预算的绩效目标表</t>
  </si>
  <si>
    <t>（2020年度）</t>
  </si>
  <si>
    <t xml:space="preserve">填报单位：                                                                   单位：元                                                  </t>
  </si>
  <si>
    <t>项目名称</t>
  </si>
  <si>
    <t>全市信访稳定专项经费</t>
  </si>
  <si>
    <t>主管部门</t>
  </si>
  <si>
    <t>驻马店市信访局</t>
  </si>
  <si>
    <t>单位名称：驻马店市信访局</t>
  </si>
  <si>
    <t>项目资金           （万元）</t>
  </si>
  <si>
    <t>实施期资金总额：</t>
  </si>
  <si>
    <t>年度资金总额：1966500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</si>
  <si>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</si>
  <si>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</si>
  <si>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</si>
  <si>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</si>
  <si>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</si>
  <si>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</si>
  <si>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</si>
  <si>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                                                              目标2：                                                                目标3：                                                                        ...                                     
                          </t>
  </si>
  <si>
    <t xml:space="preserve">目标1:保障全市信访业务工作                                                                目标2：保障信访联席会议处理突发性群体事件、信访突出问题、省两会期间赴郑和省委省政府来市督查全市信访稳定工作。                                                                目标3：保障驻京、驻郑信访值班工作                                                                  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</si>
  <si>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</si>
  <si>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</si>
  <si>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</si>
  <si>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</si>
  <si>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</si>
  <si>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</si>
  <si>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</si>
  <si>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</si>
  <si>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市、县党政领导带头接访，全年共接访134次，促进大量问题化解在当地</t>
  </si>
  <si>
    <t>指标2：</t>
  </si>
  <si>
    <t>全年化解各类问题楼盘案件109件，实现社会效益、经济效益双赢</t>
  </si>
  <si>
    <t>...</t>
  </si>
  <si>
    <t>开展重信重访专项治理，化解省市交办排查案件73件，超额完成省定任务</t>
  </si>
  <si>
    <t>质量指标</t>
  </si>
  <si>
    <t>赴京越级上访同比下降40.8%，到省越级上访同比下降16.5%，赴京涉访同比下降76.2%，6县区实现赴京涉访零登记</t>
  </si>
  <si>
    <t>全年未发生赴京30人以上集访、赴省50人以上集访</t>
  </si>
  <si>
    <t>连续第四年荣获全省“信访工作成绩突出省辖市”荣誉</t>
  </si>
  <si>
    <t>时效指标</t>
  </si>
  <si>
    <t>截至年底圆满完成2020年各项度信访工
作任务</t>
  </si>
  <si>
    <t>成本指标</t>
  </si>
  <si>
    <t>效益指标</t>
  </si>
  <si>
    <t>经济效益    指标</t>
  </si>
  <si>
    <t>经济效益</t>
  </si>
  <si>
    <t>社会效益     指标</t>
  </si>
  <si>
    <t>社会效益</t>
  </si>
  <si>
    <t>全市信访总量稳中可控</t>
  </si>
  <si>
    <t>信访秩序持续好转</t>
  </si>
  <si>
    <t>群众满意度持续提升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</si>
  <si>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</si>
  <si>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</si>
  <si>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</si>
  <si>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</si>
  <si>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</si>
  <si>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</si>
  <si>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服务对象满意度指标</t>
  </si>
  <si>
    <t>信访事项及时受理率、按期办结率、群众满意率与2019年相比明显提高</t>
  </si>
  <si>
    <t>市信访接待窗口被评为省“人民满意窗口”</t>
  </si>
  <si>
    <t>表十</t>
  </si>
  <si>
    <t>2020年部门（单位）整体绩效目标表</t>
  </si>
  <si>
    <t>单位名称：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</si>
  <si>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</si>
  <si>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</si>
  <si>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</si>
  <si>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</si>
  <si>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</si>
  <si>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</si>
  <si>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</si>
  <si>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</si>
  <si>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</si>
  <si>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</si>
  <si>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</si>
  <si>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全市信访工作</t>
  </si>
  <si>
    <t>任务2</t>
  </si>
  <si>
    <t>市信访接待场所秩序维护</t>
  </si>
  <si>
    <t>任务3</t>
  </si>
  <si>
    <t>市信访接待中心接访业务</t>
  </si>
  <si>
    <t>……</t>
  </si>
  <si>
    <t>金额合计</t>
  </si>
  <si>
    <t>年度
总体
目标</t>
  </si>
  <si>
    <t xml:space="preserve">
 信访总量稳中可控、信访秩序持续好转、群众满意度持续提升</t>
  </si>
  <si>
    <t>年
度
绩
效
指
标</t>
  </si>
  <si>
    <t>1、市、县党政领导带头接访，全年共接访134次，促进大量问题化解在当地；
2、全年化解各类问题楼盘案件109件，实现社会效益、经济效益双赢；
3、开展重信重访专项治理，化解省市交办排查案件73件，超额完成省定任务；</t>
  </si>
  <si>
    <t xml:space="preserve">1、赴京越级上访同比下降40.8%，到
省越级上访同比下降16.5%，赴京涉访同比下降76.2%，6县区实现赴京涉访零登记；
2、全年未发生赴京30人以上集访、赴省50人以上集访；
3、连续第四年荣获全省“信访工作成绩突出省辖市”荣誉
</t>
  </si>
  <si>
    <t>经济效益
指标</t>
  </si>
  <si>
    <t xml:space="preserve">全年化解各类问题楼盘案件109件
，实现社会效益、经济效益双赢 </t>
  </si>
  <si>
    <t>社会效益
指标</t>
  </si>
  <si>
    <t>全市信访总量稳中可控，信访秩序
持续好转，群众满意度持续提升</t>
  </si>
  <si>
    <t>生态效益
指标</t>
  </si>
  <si>
    <t>可持续影响
指标</t>
  </si>
  <si>
    <t>满意度
指标</t>
  </si>
  <si>
    <t>服务对象
满意度指标</t>
  </si>
  <si>
    <t>信访事项及时受理率、按期办结率、
群众满意率与2019年相比明显提高；市信访接待窗口被评为省“人民满意窗口”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</si>
  <si>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</si>
  <si>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</si>
  <si>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</si>
  <si>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</si>
  <si>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</si>
  <si>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</si>
  <si>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</si>
  <si>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财政性资金</t>
  </si>
  <si>
    <t>驻马店信访局</t>
  </si>
  <si>
    <t xml:space="preserve">1、市、县党政领导带头接访，全年共接访134次，促进大量问题化解在当地；
2、全年化解各类问题楼盘案件109件，实现社会效益、经济效益双赢；
3、开展重信重访专项治理，化解省市交办排查案件73件，超额完成省定任务；
4、赴京越级上访同比下降40.8%，到
省越级上访同比下降16.5%，赴京涉访同比下降76.2%，6县区实现赴京涉访零登记；
5、全年未发生赴京30人以上集访、赴省50人以上集访；
6、连续第四年荣获全省“信访工作成绩突出省辖市”荣誉
  </t>
  </si>
  <si>
    <t xml:space="preserve">全年化解各类问题楼盘案件109件
，实现社会效益、经济效益双赢；全市信访总量稳中可控，信访秩序
持续好转，群众满意度持续提升 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</si>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</sst>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);[Red]\(#,##0\)"/>
    <numFmt numFmtId="178" formatCode="00"/>
    <numFmt numFmtId="179" formatCode="0000"/>
    <numFmt numFmtId="180" formatCode="* #,##0.00;* \-#,##0.00;* &quot;&quot;??;@"/>
    <numFmt numFmtId="181" formatCode="#,##0_ "/>
    <numFmt numFmtId="182" formatCode="#,##0.0000"/>
  </numFmts>
  <fonts count="33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13" borderId="2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1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0" fillId="12" borderId="21" applyNumberFormat="0" applyAlignment="0" applyProtection="0">
      <alignment vertical="center"/>
    </xf>
    <xf numFmtId="0" fontId="25" fillId="18" borderId="2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1" fillId="0" borderId="0" xfId="79" applyFont="1" applyFill="1">
      <alignment vertical="center"/>
    </xf>
    <xf numFmtId="0" fontId="0" fillId="0" borderId="0" xfId="79">
      <alignment vertical="center"/>
    </xf>
    <xf numFmtId="0" fontId="2" fillId="0" borderId="0" xfId="0" applyFont="1" applyFill="1" applyAlignment="1">
      <alignment vertical="center"/>
    </xf>
    <xf numFmtId="0" fontId="3" fillId="0" borderId="0" xfId="79" applyFont="1" applyAlignment="1">
      <alignment horizontal="center" vertical="center"/>
    </xf>
    <xf numFmtId="0" fontId="0" fillId="0" borderId="0" xfId="79" applyFill="1">
      <alignment vertical="center"/>
    </xf>
    <xf numFmtId="0" fontId="0" fillId="0" borderId="1" xfId="79" applyBorder="1" applyAlignment="1">
      <alignment horizontal="center" vertical="center"/>
    </xf>
    <xf numFmtId="0" fontId="0" fillId="0" borderId="2" xfId="79" applyBorder="1" applyAlignment="1">
      <alignment horizontal="center" vertical="center"/>
    </xf>
    <xf numFmtId="0" fontId="0" fillId="0" borderId="3" xfId="79" applyBorder="1" applyAlignment="1">
      <alignment horizontal="center" vertical="center"/>
    </xf>
    <xf numFmtId="0" fontId="1" fillId="0" borderId="1" xfId="79" applyFont="1" applyBorder="1" applyAlignment="1">
      <alignment horizontal="center" vertical="center"/>
    </xf>
    <xf numFmtId="0" fontId="1" fillId="0" borderId="2" xfId="79" applyFont="1" applyBorder="1" applyAlignment="1">
      <alignment horizontal="center" vertical="center"/>
    </xf>
    <xf numFmtId="0" fontId="1" fillId="0" borderId="3" xfId="79" applyFont="1" applyBorder="1" applyAlignment="1">
      <alignment horizontal="center" vertical="center"/>
    </xf>
    <xf numFmtId="0" fontId="0" fillId="0" borderId="4" xfId="79" applyFont="1" applyBorder="1" applyAlignment="1">
      <alignment horizontal="center" vertical="center"/>
    </xf>
    <xf numFmtId="0" fontId="0" fillId="0" borderId="5" xfId="79" applyBorder="1" applyAlignment="1">
      <alignment horizontal="center" vertical="center"/>
    </xf>
    <xf numFmtId="0" fontId="0" fillId="0" borderId="6" xfId="79" applyBorder="1" applyAlignment="1">
      <alignment horizontal="center" vertical="center"/>
    </xf>
    <xf numFmtId="0" fontId="0" fillId="0" borderId="7" xfId="79" applyBorder="1" applyAlignment="1">
      <alignment horizontal="center" vertical="center"/>
    </xf>
    <xf numFmtId="0" fontId="0" fillId="0" borderId="8" xfId="79" applyBorder="1" applyAlignment="1">
      <alignment horizontal="center" vertical="center"/>
    </xf>
    <xf numFmtId="0" fontId="1" fillId="0" borderId="6" xfId="79" applyFont="1" applyBorder="1" applyAlignment="1">
      <alignment horizontal="center" vertical="center"/>
    </xf>
    <xf numFmtId="0" fontId="1" fillId="0" borderId="7" xfId="79" applyFont="1" applyBorder="1" applyAlignment="1">
      <alignment horizontal="center" vertical="center"/>
    </xf>
    <xf numFmtId="0" fontId="1" fillId="0" borderId="8" xfId="79" applyFont="1" applyBorder="1" applyAlignment="1">
      <alignment horizontal="center" vertical="center"/>
    </xf>
    <xf numFmtId="0" fontId="1" fillId="0" borderId="9" xfId="79" applyFont="1" applyBorder="1" applyAlignment="1">
      <alignment horizontal="center" vertical="center"/>
    </xf>
    <xf numFmtId="0" fontId="1" fillId="0" borderId="10" xfId="79" applyFont="1" applyBorder="1" applyAlignment="1">
      <alignment horizontal="center" vertical="center"/>
    </xf>
    <xf numFmtId="0" fontId="0" fillId="0" borderId="10" xfId="79" applyBorder="1" applyAlignment="1">
      <alignment horizontal="center" vertical="center"/>
    </xf>
    <xf numFmtId="0" fontId="1" fillId="0" borderId="11" xfId="79" applyFont="1" applyBorder="1" applyAlignment="1">
      <alignment horizontal="center" vertical="center"/>
    </xf>
    <xf numFmtId="0" fontId="1" fillId="0" borderId="12" xfId="79" applyFont="1" applyBorder="1" applyAlignment="1">
      <alignment horizontal="center" vertical="center"/>
    </xf>
    <xf numFmtId="49" fontId="1" fillId="0" borderId="10" xfId="79" applyNumberFormat="1" applyFont="1" applyFill="1" applyBorder="1">
      <alignment vertical="center"/>
    </xf>
    <xf numFmtId="177" fontId="1" fillId="0" borderId="10" xfId="79" applyNumberFormat="1" applyFont="1" applyFill="1" applyBorder="1" applyAlignment="1">
      <alignment horizontal="right" vertical="center"/>
    </xf>
    <xf numFmtId="0" fontId="1" fillId="0" borderId="4" xfId="79" applyFont="1" applyBorder="1" applyAlignment="1">
      <alignment horizontal="center" vertical="center" wrapText="1"/>
    </xf>
    <xf numFmtId="0" fontId="1" fillId="0" borderId="13" xfId="79" applyFont="1" applyBorder="1" applyAlignment="1">
      <alignment horizontal="center" vertical="center" wrapText="1"/>
    </xf>
    <xf numFmtId="0" fontId="1" fillId="0" borderId="5" xfId="79" applyFont="1" applyBorder="1" applyAlignment="1">
      <alignment horizontal="center" vertical="center" wrapText="1"/>
    </xf>
    <xf numFmtId="0" fontId="1" fillId="0" borderId="10" xfId="79" applyFont="1" applyBorder="1" applyAlignment="1">
      <alignment horizontal="center" vertical="center" wrapText="1"/>
    </xf>
    <xf numFmtId="0" fontId="1" fillId="0" borderId="9" xfId="79" applyFont="1" applyBorder="1" applyAlignment="1">
      <alignment horizontal="center" vertical="center" wrapText="1"/>
    </xf>
    <xf numFmtId="0" fontId="1" fillId="0" borderId="12" xfId="79" applyFont="1" applyBorder="1" applyAlignment="1">
      <alignment horizontal="center" vertical="center" wrapText="1"/>
    </xf>
    <xf numFmtId="0" fontId="1" fillId="0" borderId="0" xfId="79" applyFont="1">
      <alignment vertical="center"/>
    </xf>
    <xf numFmtId="0" fontId="4" fillId="0" borderId="0" xfId="79" applyFont="1">
      <alignment vertical="center"/>
    </xf>
    <xf numFmtId="0" fontId="0" fillId="0" borderId="13" xfId="79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78" applyFont="1" applyAlignment="1">
      <alignment vertical="center"/>
    </xf>
    <xf numFmtId="0" fontId="8" fillId="0" borderId="0" xfId="78" applyFont="1" applyAlignment="1">
      <alignment vertical="center"/>
    </xf>
    <xf numFmtId="0" fontId="0" fillId="0" borderId="0" xfId="78" applyAlignment="1">
      <alignment vertical="center"/>
    </xf>
    <xf numFmtId="0" fontId="3" fillId="0" borderId="0" xfId="78" applyFont="1" applyAlignment="1">
      <alignment horizontal="center" vertical="center" wrapText="1"/>
    </xf>
    <xf numFmtId="0" fontId="9" fillId="0" borderId="4" xfId="78" applyFont="1" applyBorder="1" applyAlignment="1">
      <alignment horizontal="center" vertical="center" wrapText="1"/>
    </xf>
    <xf numFmtId="0" fontId="9" fillId="0" borderId="5" xfId="78" applyFont="1" applyBorder="1" applyAlignment="1">
      <alignment horizontal="center" vertical="center" wrapText="1"/>
    </xf>
    <xf numFmtId="0" fontId="9" fillId="0" borderId="13" xfId="78" applyFont="1" applyBorder="1" applyAlignment="1">
      <alignment horizontal="center" vertical="center" wrapText="1"/>
    </xf>
    <xf numFmtId="0" fontId="9" fillId="0" borderId="10" xfId="78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 wrapText="1"/>
    </xf>
    <xf numFmtId="0" fontId="9" fillId="0" borderId="6" xfId="78" applyFont="1" applyBorder="1" applyAlignment="1">
      <alignment horizontal="center" vertical="center" wrapText="1"/>
    </xf>
    <xf numFmtId="0" fontId="9" fillId="0" borderId="8" xfId="78" applyFont="1" applyBorder="1" applyAlignment="1">
      <alignment horizontal="center" vertical="center" wrapText="1"/>
    </xf>
    <xf numFmtId="0" fontId="4" fillId="0" borderId="4" xfId="78" applyFont="1" applyBorder="1" applyAlignment="1">
      <alignment horizontal="center" vertical="center" wrapText="1"/>
    </xf>
    <xf numFmtId="0" fontId="4" fillId="0" borderId="13" xfId="78" applyFont="1" applyBorder="1" applyAlignment="1">
      <alignment horizontal="center" vertical="center" wrapText="1"/>
    </xf>
    <xf numFmtId="0" fontId="9" fillId="0" borderId="10" xfId="78" applyFont="1" applyBorder="1" applyAlignment="1">
      <alignment vertical="center" wrapText="1"/>
    </xf>
    <xf numFmtId="0" fontId="9" fillId="0" borderId="12" xfId="78" applyFont="1" applyBorder="1" applyAlignment="1">
      <alignment horizontal="center" vertical="center" wrapText="1"/>
    </xf>
    <xf numFmtId="0" fontId="9" fillId="0" borderId="4" xfId="78" applyFont="1" applyBorder="1" applyAlignment="1">
      <alignment horizontal="left" vertical="top" wrapText="1"/>
    </xf>
    <xf numFmtId="0" fontId="9" fillId="0" borderId="5" xfId="78" applyFont="1" applyBorder="1" applyAlignment="1">
      <alignment horizontal="left" vertical="top" wrapText="1"/>
    </xf>
    <xf numFmtId="0" fontId="9" fillId="0" borderId="2" xfId="78" applyFont="1" applyBorder="1" applyAlignment="1">
      <alignment horizontal="left" vertical="top" wrapText="1"/>
    </xf>
    <xf numFmtId="0" fontId="9" fillId="0" borderId="9" xfId="78" applyFont="1" applyBorder="1" applyAlignment="1">
      <alignment horizontal="center" vertical="center"/>
    </xf>
    <xf numFmtId="0" fontId="0" fillId="0" borderId="0" xfId="78" applyAlignment="1">
      <alignment horizontal="center"/>
    </xf>
    <xf numFmtId="0" fontId="1" fillId="0" borderId="10" xfId="78" applyFont="1" applyBorder="1" applyAlignment="1">
      <alignment horizontal="left" wrapText="1"/>
    </xf>
    <xf numFmtId="0" fontId="1" fillId="0" borderId="10" xfId="78" applyFont="1" applyBorder="1" applyAlignment="1">
      <alignment horizontal="left"/>
    </xf>
    <xf numFmtId="0" fontId="9" fillId="0" borderId="15" xfId="78" applyFont="1" applyBorder="1" applyAlignment="1">
      <alignment horizontal="center" vertical="center" wrapText="1"/>
    </xf>
    <xf numFmtId="0" fontId="9" fillId="0" borderId="14" xfId="78" applyFont="1" applyBorder="1" applyAlignment="1">
      <alignment horizontal="center" vertical="center" wrapText="1"/>
    </xf>
    <xf numFmtId="0" fontId="1" fillId="0" borderId="9" xfId="78" applyFont="1" applyBorder="1" applyAlignment="1">
      <alignment horizontal="left"/>
    </xf>
    <xf numFmtId="0" fontId="9" fillId="0" borderId="2" xfId="78" applyFont="1" applyBorder="1" applyAlignment="1">
      <alignment horizontal="center" vertical="center" wrapText="1"/>
    </xf>
    <xf numFmtId="0" fontId="0" fillId="0" borderId="10" xfId="78" applyBorder="1" applyAlignment="1">
      <alignment horizontal="center"/>
    </xf>
    <xf numFmtId="0" fontId="0" fillId="0" borderId="4" xfId="78" applyBorder="1" applyAlignment="1">
      <alignment horizontal="center"/>
    </xf>
    <xf numFmtId="0" fontId="9" fillId="0" borderId="0" xfId="78" applyFont="1" applyBorder="1" applyAlignment="1">
      <alignment horizontal="center" vertical="center" wrapText="1"/>
    </xf>
    <xf numFmtId="0" fontId="9" fillId="0" borderId="7" xfId="78" applyFont="1" applyBorder="1" applyAlignment="1">
      <alignment horizontal="center" vertical="center" wrapText="1"/>
    </xf>
    <xf numFmtId="0" fontId="1" fillId="0" borderId="10" xfId="78" applyFont="1" applyBorder="1" applyAlignment="1">
      <alignment horizontal="center"/>
    </xf>
    <xf numFmtId="0" fontId="1" fillId="0" borderId="9" xfId="78" applyFont="1" applyBorder="1" applyAlignment="1">
      <alignment horizontal="center"/>
    </xf>
    <xf numFmtId="0" fontId="1" fillId="0" borderId="10" xfId="78" applyFont="1" applyBorder="1" applyAlignment="1">
      <alignment horizontal="center" wrapText="1"/>
    </xf>
    <xf numFmtId="0" fontId="0" fillId="0" borderId="9" xfId="78" applyBorder="1" applyAlignment="1">
      <alignment horizontal="center"/>
    </xf>
    <xf numFmtId="0" fontId="0" fillId="0" borderId="1" xfId="78" applyBorder="1" applyAlignment="1">
      <alignment horizontal="center"/>
    </xf>
    <xf numFmtId="0" fontId="9" fillId="0" borderId="9" xfId="78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9" fillId="0" borderId="3" xfId="78" applyFont="1" applyBorder="1" applyAlignment="1">
      <alignment horizontal="left" vertical="top" wrapText="1"/>
    </xf>
    <xf numFmtId="0" fontId="1" fillId="0" borderId="0" xfId="0" applyFont="1" applyFill="1" applyAlignment="1"/>
    <xf numFmtId="0" fontId="1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12" fillId="0" borderId="0" xfId="70" applyFont="1" applyFill="1" applyAlignment="1">
      <alignment horizontal="right"/>
    </xf>
    <xf numFmtId="0" fontId="0" fillId="0" borderId="0" xfId="70"/>
    <xf numFmtId="178" fontId="12" fillId="0" borderId="0" xfId="70" applyNumberFormat="1" applyFont="1" applyFill="1" applyAlignment="1">
      <alignment horizontal="center" vertical="center" wrapText="1"/>
    </xf>
    <xf numFmtId="179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6" fontId="1" fillId="0" borderId="0" xfId="70" applyNumberFormat="1" applyFont="1" applyFill="1" applyAlignment="1">
      <alignment vertical="center"/>
    </xf>
    <xf numFmtId="180" fontId="3" fillId="0" borderId="0" xfId="70" applyNumberFormat="1" applyFont="1" applyFill="1" applyAlignment="1" applyProtection="1">
      <alignment horizontal="center" vertical="center"/>
    </xf>
    <xf numFmtId="178" fontId="1" fillId="0" borderId="7" xfId="70" applyNumberFormat="1" applyFont="1" applyFill="1" applyBorder="1" applyAlignment="1">
      <alignment horizontal="left" vertical="center"/>
    </xf>
    <xf numFmtId="178" fontId="1" fillId="2" borderId="7" xfId="70" applyNumberFormat="1" applyFont="1" applyFill="1" applyBorder="1" applyAlignment="1">
      <alignment horizontal="left" vertical="center"/>
    </xf>
    <xf numFmtId="0" fontId="1" fillId="0" borderId="10" xfId="70" applyNumberFormat="1" applyFont="1" applyFill="1" applyBorder="1" applyAlignment="1" applyProtection="1">
      <alignment horizontal="centerContinuous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0" xfId="70" applyNumberFormat="1" applyFont="1" applyFill="1" applyBorder="1" applyAlignment="1" applyProtection="1">
      <alignment horizontal="center" vertical="center" wrapText="1"/>
    </xf>
    <xf numFmtId="0" fontId="11" fillId="0" borderId="10" xfId="70" applyNumberFormat="1" applyFont="1" applyFill="1" applyBorder="1" applyAlignment="1" applyProtection="1">
      <alignment horizontal="centerContinuous" vertical="center"/>
    </xf>
    <xf numFmtId="178" fontId="1" fillId="0" borderId="10" xfId="70" applyNumberFormat="1" applyFont="1" applyFill="1" applyBorder="1" applyAlignment="1">
      <alignment horizontal="center" vertical="center"/>
    </xf>
    <xf numFmtId="179" fontId="1" fillId="0" borderId="10" xfId="70" applyNumberFormat="1" applyFont="1" applyFill="1" applyBorder="1" applyAlignment="1">
      <alignment horizontal="center" vertical="center"/>
    </xf>
    <xf numFmtId="0" fontId="1" fillId="0" borderId="10" xfId="70" applyNumberFormat="1" applyFont="1" applyFill="1" applyBorder="1" applyAlignment="1">
      <alignment horizontal="center" vertical="center" wrapText="1"/>
    </xf>
    <xf numFmtId="178" fontId="1" fillId="0" borderId="9" xfId="70" applyNumberFormat="1" applyFont="1" applyBorder="1" applyAlignment="1">
      <alignment horizontal="center" vertical="center"/>
    </xf>
    <xf numFmtId="179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 applyProtection="1">
      <alignment horizontal="center" vertical="center" wrapText="1"/>
    </xf>
    <xf numFmtId="49" fontId="12" fillId="0" borderId="10" xfId="70" applyNumberFormat="1" applyFont="1" applyFill="1" applyBorder="1" applyAlignment="1" applyProtection="1">
      <alignment horizontal="left" vertical="center"/>
    </xf>
    <xf numFmtId="181" fontId="12" fillId="0" borderId="10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7" xfId="70" applyFont="1" applyFill="1" applyBorder="1" applyAlignment="1">
      <alignment horizontal="center" vertical="center"/>
    </xf>
    <xf numFmtId="0" fontId="11" fillId="0" borderId="5" xfId="70" applyNumberFormat="1" applyFont="1" applyFill="1" applyBorder="1" applyAlignment="1" applyProtection="1">
      <alignment horizontal="center" vertical="center" wrapText="1"/>
    </xf>
    <xf numFmtId="0" fontId="11" fillId="0" borderId="13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/>
    </xf>
    <xf numFmtId="0" fontId="1" fillId="0" borderId="11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182" fontId="12" fillId="0" borderId="10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1" fillId="0" borderId="0" xfId="74" applyNumberFormat="1" applyFont="1" applyFill="1" applyAlignment="1" applyProtection="1">
      <alignment horizontal="center" vertical="center"/>
    </xf>
    <xf numFmtId="176" fontId="1" fillId="0" borderId="7" xfId="74" applyNumberFormat="1" applyFont="1" applyFill="1" applyBorder="1" applyAlignment="1" applyProtection="1">
      <alignment horizontal="center" vertical="center"/>
    </xf>
    <xf numFmtId="0" fontId="12" fillId="0" borderId="0" xfId="72" applyFill="1"/>
    <xf numFmtId="0" fontId="12" fillId="0" borderId="0" xfId="72"/>
    <xf numFmtId="180" fontId="12" fillId="0" borderId="0" xfId="72" applyNumberFormat="1" applyFont="1" applyFill="1" applyAlignment="1" applyProtection="1">
      <alignment vertical="center" wrapText="1"/>
    </xf>
    <xf numFmtId="180" fontId="1" fillId="0" borderId="0" xfId="72" applyNumberFormat="1" applyFont="1" applyFill="1" applyAlignment="1" applyProtection="1">
      <alignment horizontal="right" vertical="center"/>
    </xf>
    <xf numFmtId="176" fontId="1" fillId="0" borderId="0" xfId="72" applyNumberFormat="1" applyFont="1" applyFill="1" applyAlignment="1" applyProtection="1">
      <alignment horizontal="right" vertical="center"/>
    </xf>
    <xf numFmtId="176" fontId="1" fillId="0" borderId="0" xfId="72" applyNumberFormat="1" applyFont="1" applyFill="1" applyAlignment="1" applyProtection="1">
      <alignment vertical="center"/>
    </xf>
    <xf numFmtId="180" fontId="3" fillId="0" borderId="0" xfId="72" applyNumberFormat="1" applyFont="1" applyFill="1" applyAlignment="1" applyProtection="1">
      <alignment horizontal="center" vertical="center"/>
    </xf>
    <xf numFmtId="180" fontId="1" fillId="0" borderId="7" xfId="72" applyNumberFormat="1" applyFont="1" applyFill="1" applyBorder="1" applyAlignment="1" applyProtection="1">
      <alignment horizontal="left" vertical="center"/>
    </xf>
    <xf numFmtId="180" fontId="1" fillId="2" borderId="7" xfId="72" applyNumberFormat="1" applyFont="1" applyFill="1" applyBorder="1" applyAlignment="1" applyProtection="1">
      <alignment horizontal="left" vertical="center"/>
    </xf>
    <xf numFmtId="180" fontId="1" fillId="0" borderId="10" xfId="72" applyNumberFormat="1" applyFont="1" applyFill="1" applyBorder="1" applyAlignment="1" applyProtection="1">
      <alignment horizontal="centerContinuous" vertical="center"/>
    </xf>
    <xf numFmtId="180" fontId="1" fillId="0" borderId="4" xfId="72" applyNumberFormat="1" applyFont="1" applyFill="1" applyBorder="1" applyAlignment="1" applyProtection="1">
      <alignment horizontal="centerContinuous" vertical="center"/>
    </xf>
    <xf numFmtId="180" fontId="1" fillId="0" borderId="10" xfId="72" applyNumberFormat="1" applyFont="1" applyFill="1" applyBorder="1" applyAlignment="1" applyProtection="1">
      <alignment horizontal="center" vertical="center"/>
    </xf>
    <xf numFmtId="180" fontId="1" fillId="0" borderId="9" xfId="72" applyNumberFormat="1" applyFont="1" applyFill="1" applyBorder="1" applyAlignment="1" applyProtection="1">
      <alignment horizontal="center" vertical="center" wrapText="1"/>
    </xf>
    <xf numFmtId="180" fontId="1" fillId="0" borderId="15" xfId="72" applyNumberFormat="1" applyFont="1" applyFill="1" applyBorder="1" applyAlignment="1" applyProtection="1">
      <alignment horizontal="center" vertical="center" wrapText="1"/>
    </xf>
    <xf numFmtId="176" fontId="1" fillId="0" borderId="10" xfId="72" applyNumberFormat="1" applyFont="1" applyFill="1" applyBorder="1" applyAlignment="1" applyProtection="1">
      <alignment horizontal="center" vertical="center"/>
    </xf>
    <xf numFmtId="0" fontId="12" fillId="0" borderId="11" xfId="72" applyFill="1" applyBorder="1" applyAlignment="1">
      <alignment horizontal="center" vertical="center" wrapText="1"/>
    </xf>
    <xf numFmtId="49" fontId="12" fillId="0" borderId="10" xfId="72" applyNumberFormat="1" applyFill="1" applyBorder="1" applyAlignment="1">
      <alignment horizontal="center" vertical="center" wrapText="1"/>
    </xf>
    <xf numFmtId="49" fontId="12" fillId="0" borderId="10" xfId="72" applyNumberFormat="1" applyFont="1" applyFill="1" applyBorder="1" applyAlignment="1" applyProtection="1">
      <alignment horizontal="center" vertical="center" wrapText="1"/>
    </xf>
    <xf numFmtId="0" fontId="12" fillId="0" borderId="12" xfId="72" applyFill="1" applyBorder="1" applyAlignment="1">
      <alignment horizontal="center" vertical="center" wrapText="1"/>
    </xf>
    <xf numFmtId="0" fontId="12" fillId="0" borderId="10" xfId="72" applyFill="1" applyBorder="1" applyAlignment="1">
      <alignment horizontal="center" vertical="center" wrapText="1"/>
    </xf>
    <xf numFmtId="49" fontId="12" fillId="0" borderId="10" xfId="72" applyNumberFormat="1" applyFont="1" applyFill="1" applyBorder="1" applyAlignment="1">
      <alignment horizontal="center" vertical="center" wrapText="1"/>
    </xf>
    <xf numFmtId="180" fontId="1" fillId="0" borderId="10" xfId="72" applyNumberFormat="1" applyFont="1" applyFill="1" applyBorder="1" applyAlignment="1" applyProtection="1">
      <alignment vertical="center"/>
    </xf>
    <xf numFmtId="177" fontId="12" fillId="0" borderId="9" xfId="72" applyNumberFormat="1" applyFont="1" applyFill="1" applyBorder="1" applyAlignment="1" applyProtection="1">
      <alignment horizontal="right" vertical="center"/>
    </xf>
    <xf numFmtId="0" fontId="12" fillId="0" borderId="5" xfId="72" applyFont="1" applyFill="1" applyBorder="1" applyAlignment="1">
      <alignment horizontal="left" vertical="center" wrapText="1"/>
    </xf>
    <xf numFmtId="177" fontId="12" fillId="0" borderId="10" xfId="72" applyNumberFormat="1" applyFont="1" applyFill="1" applyBorder="1" applyAlignment="1" applyProtection="1">
      <alignment horizontal="right" vertical="center"/>
    </xf>
    <xf numFmtId="177" fontId="12" fillId="0" borderId="10" xfId="72" applyNumberFormat="1" applyFill="1" applyBorder="1" applyAlignment="1">
      <alignment horizontal="right" vertical="center"/>
    </xf>
    <xf numFmtId="49" fontId="12" fillId="0" borderId="10" xfId="72" applyNumberFormat="1" applyFill="1" applyBorder="1" applyAlignment="1">
      <alignment vertical="center"/>
    </xf>
    <xf numFmtId="49" fontId="1" fillId="0" borderId="5" xfId="72" applyNumberFormat="1" applyFont="1" applyFill="1" applyBorder="1" applyAlignment="1">
      <alignment horizontal="left" vertical="center"/>
    </xf>
    <xf numFmtId="0" fontId="12" fillId="0" borderId="10" xfId="72" applyFont="1" applyFill="1" applyBorder="1" applyAlignment="1">
      <alignment vertical="center" wrapText="1"/>
    </xf>
    <xf numFmtId="180" fontId="1" fillId="0" borderId="5" xfId="72" applyNumberFormat="1" applyFont="1" applyFill="1" applyBorder="1" applyAlignment="1" applyProtection="1">
      <alignment vertical="center"/>
    </xf>
    <xf numFmtId="49" fontId="12" fillId="0" borderId="10" xfId="72" applyNumberFormat="1" applyFont="1" applyFill="1" applyBorder="1" applyAlignment="1">
      <alignment vertical="center" wrapText="1"/>
    </xf>
    <xf numFmtId="3" fontId="1" fillId="0" borderId="5" xfId="72" applyNumberFormat="1" applyFont="1" applyFill="1" applyBorder="1" applyAlignment="1" applyProtection="1">
      <alignment vertical="center"/>
    </xf>
    <xf numFmtId="181" fontId="12" fillId="0" borderId="12" xfId="72" applyNumberFormat="1" applyFont="1" applyFill="1" applyBorder="1" applyAlignment="1" applyProtection="1">
      <alignment horizontal="right" vertical="center"/>
    </xf>
    <xf numFmtId="177" fontId="12" fillId="0" borderId="12" xfId="72" applyNumberFormat="1" applyFont="1" applyFill="1" applyBorder="1" applyAlignment="1" applyProtection="1">
      <alignment horizontal="right" vertical="center"/>
    </xf>
    <xf numFmtId="181" fontId="12" fillId="0" borderId="10" xfId="72" applyNumberFormat="1" applyFont="1" applyFill="1" applyBorder="1" applyAlignment="1" applyProtection="1">
      <alignment horizontal="right" vertical="center"/>
    </xf>
    <xf numFmtId="181" fontId="12" fillId="0" borderId="9" xfId="72" applyNumberFormat="1" applyFont="1" applyFill="1" applyBorder="1" applyAlignment="1" applyProtection="1">
      <alignment horizontal="right" vertical="center"/>
    </xf>
    <xf numFmtId="3" fontId="12" fillId="0" borderId="12" xfId="72" applyNumberFormat="1" applyFont="1" applyFill="1" applyBorder="1" applyAlignment="1" applyProtection="1">
      <alignment horizontal="right" vertical="center"/>
    </xf>
    <xf numFmtId="180" fontId="1" fillId="0" borderId="4" xfId="72" applyNumberFormat="1" applyFont="1" applyFill="1" applyBorder="1" applyAlignment="1" applyProtection="1">
      <alignment horizontal="center" vertical="center"/>
    </xf>
    <xf numFmtId="180" fontId="1" fillId="0" borderId="13" xfId="72" applyNumberFormat="1" applyFont="1" applyFill="1" applyBorder="1" applyAlignment="1" applyProtection="1">
      <alignment horizontal="center" vertical="center"/>
    </xf>
    <xf numFmtId="180" fontId="1" fillId="0" borderId="2" xfId="72" applyNumberFormat="1" applyFont="1" applyFill="1" applyBorder="1" applyAlignment="1" applyProtection="1">
      <alignment vertical="center"/>
    </xf>
    <xf numFmtId="3" fontId="12" fillId="0" borderId="0" xfId="72" applyNumberFormat="1" applyFill="1"/>
    <xf numFmtId="0" fontId="12" fillId="0" borderId="10" xfId="72" applyFont="1" applyFill="1" applyBorder="1" applyAlignment="1">
      <alignment horizontal="center" vertical="center"/>
    </xf>
    <xf numFmtId="0" fontId="12" fillId="0" borderId="10" xfId="72" applyFill="1" applyBorder="1" applyAlignment="1">
      <alignment horizontal="center" vertical="center"/>
    </xf>
    <xf numFmtId="177" fontId="12" fillId="0" borderId="10" xfId="72" applyNumberFormat="1" applyFill="1" applyBorder="1" applyAlignment="1">
      <alignment vertical="center"/>
    </xf>
    <xf numFmtId="3" fontId="12" fillId="0" borderId="10" xfId="72" applyNumberFormat="1" applyFill="1" applyBorder="1" applyAlignment="1">
      <alignment vertical="center"/>
    </xf>
    <xf numFmtId="0" fontId="12" fillId="0" borderId="10" xfId="72" applyFill="1" applyBorder="1"/>
    <xf numFmtId="177" fontId="12" fillId="0" borderId="10" xfId="72" applyNumberFormat="1" applyFont="1" applyFill="1" applyBorder="1" applyAlignment="1" applyProtection="1">
      <alignment vertical="center"/>
    </xf>
    <xf numFmtId="0" fontId="12" fillId="0" borderId="0" xfId="74" applyFont="1" applyFill="1" applyAlignment="1">
      <alignment vertical="center"/>
    </xf>
    <xf numFmtId="0" fontId="12" fillId="0" borderId="0" xfId="74"/>
    <xf numFmtId="178" fontId="1" fillId="0" borderId="0" xfId="74" applyNumberFormat="1" applyFont="1" applyFill="1" applyAlignment="1" applyProtection="1">
      <alignment horizontal="center" vertical="center"/>
    </xf>
    <xf numFmtId="179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6" fontId="1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78" fontId="1" fillId="0" borderId="7" xfId="74" applyNumberFormat="1" applyFont="1" applyFill="1" applyBorder="1" applyAlignment="1" applyProtection="1">
      <alignment horizontal="left" vertical="center"/>
    </xf>
    <xf numFmtId="178" fontId="1" fillId="2" borderId="7" xfId="74" applyNumberFormat="1" applyFont="1" applyFill="1" applyBorder="1" applyAlignment="1" applyProtection="1">
      <alignment horizontal="left" vertical="center"/>
    </xf>
    <xf numFmtId="0" fontId="1" fillId="0" borderId="10" xfId="74" applyNumberFormat="1" applyFont="1" applyFill="1" applyBorder="1" applyAlignment="1" applyProtection="1">
      <alignment horizontal="center" vertical="center"/>
    </xf>
    <xf numFmtId="0" fontId="1" fillId="0" borderId="10" xfId="74" applyNumberFormat="1" applyFont="1" applyFill="1" applyBorder="1" applyAlignment="1" applyProtection="1">
      <alignment horizontal="center" vertical="center" wrapText="1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10" xfId="74" applyNumberFormat="1" applyFont="1" applyFill="1" applyBorder="1" applyAlignment="1" applyProtection="1">
      <alignment horizontal="center" vertical="center"/>
    </xf>
    <xf numFmtId="179" fontId="1" fillId="0" borderId="10" xfId="74" applyNumberFormat="1" applyFont="1" applyFill="1" applyBorder="1" applyAlignment="1" applyProtection="1">
      <alignment horizontal="center" vertical="center"/>
    </xf>
    <xf numFmtId="178" fontId="1" fillId="0" borderId="9" xfId="74" applyNumberFormat="1" applyFont="1" applyFill="1" applyBorder="1" applyAlignment="1" applyProtection="1">
      <alignment horizontal="center" vertical="center"/>
    </xf>
    <xf numFmtId="179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 wrapText="1"/>
    </xf>
    <xf numFmtId="49" fontId="12" fillId="0" borderId="4" xfId="74" applyNumberFormat="1" applyFont="1" applyFill="1" applyBorder="1" applyAlignment="1" applyProtection="1">
      <alignment horizontal="left" vertical="center"/>
    </xf>
    <xf numFmtId="49" fontId="12" fillId="0" borderId="10" xfId="74" applyNumberFormat="1" applyFont="1" applyFill="1" applyBorder="1" applyAlignment="1" applyProtection="1">
      <alignment horizontal="left" vertical="center"/>
    </xf>
    <xf numFmtId="49" fontId="12" fillId="0" borderId="5" xfId="74" applyNumberFormat="1" applyFont="1" applyFill="1" applyBorder="1" applyAlignment="1" applyProtection="1">
      <alignment horizontal="left" vertical="center"/>
    </xf>
    <xf numFmtId="3" fontId="12" fillId="0" borderId="10" xfId="74" applyNumberFormat="1" applyFont="1" applyFill="1" applyBorder="1" applyAlignment="1" applyProtection="1">
      <alignment horizontal="right" vertical="center"/>
    </xf>
    <xf numFmtId="3" fontId="12" fillId="0" borderId="5" xfId="74" applyNumberFormat="1" applyFont="1" applyFill="1" applyBorder="1" applyAlignment="1" applyProtection="1">
      <alignment horizontal="right" vertical="center"/>
    </xf>
    <xf numFmtId="3" fontId="12" fillId="0" borderId="4" xfId="74" applyNumberFormat="1" applyFont="1" applyFill="1" applyBorder="1" applyAlignment="1" applyProtection="1">
      <alignment horizontal="right" vertical="center"/>
    </xf>
    <xf numFmtId="176" fontId="1" fillId="0" borderId="7" xfId="74" applyNumberFormat="1" applyFont="1" applyFill="1" applyBorder="1" applyAlignment="1" applyProtection="1">
      <alignment vertical="center"/>
    </xf>
    <xf numFmtId="0" fontId="1" fillId="0" borderId="13" xfId="74" applyNumberFormat="1" applyFont="1" applyFill="1" applyBorder="1" applyAlignment="1" applyProtection="1">
      <alignment horizontal="center" vertical="center" wrapText="1"/>
    </xf>
    <xf numFmtId="3" fontId="12" fillId="0" borderId="0" xfId="74" applyNumberFormat="1" applyFont="1" applyFill="1" applyAlignment="1">
      <alignment vertical="center"/>
    </xf>
    <xf numFmtId="0" fontId="12" fillId="0" borderId="0" xfId="73" applyFont="1" applyFill="1"/>
    <xf numFmtId="0" fontId="12" fillId="0" borderId="0" xfId="73"/>
    <xf numFmtId="178" fontId="12" fillId="0" borderId="0" xfId="73" applyNumberFormat="1" applyFont="1" applyFill="1" applyAlignment="1" applyProtection="1">
      <alignment horizontal="center" vertical="center" wrapText="1"/>
    </xf>
    <xf numFmtId="179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76" fontId="1" fillId="3" borderId="0" xfId="73" applyNumberFormat="1" applyFont="1" applyFill="1" applyAlignment="1" applyProtection="1">
      <alignment vertical="center" wrapText="1"/>
    </xf>
    <xf numFmtId="178" fontId="3" fillId="0" borderId="0" xfId="73" applyNumberFormat="1" applyFont="1" applyFill="1" applyAlignment="1" applyProtection="1">
      <alignment horizontal="center" vertical="center"/>
    </xf>
    <xf numFmtId="178" fontId="1" fillId="0" borderId="7" xfId="73" applyNumberFormat="1" applyFont="1" applyFill="1" applyBorder="1" applyAlignment="1" applyProtection="1">
      <alignment horizontal="left" vertical="center"/>
    </xf>
    <xf numFmtId="178" fontId="1" fillId="2" borderId="7" xfId="73" applyNumberFormat="1" applyFont="1" applyFill="1" applyBorder="1" applyAlignment="1" applyProtection="1">
      <alignment horizontal="left" vertical="center"/>
    </xf>
    <xf numFmtId="0" fontId="1" fillId="0" borderId="10" xfId="73" applyNumberFormat="1" applyFont="1" applyFill="1" applyBorder="1" applyAlignment="1" applyProtection="1">
      <alignment horizontal="center" vertical="center"/>
    </xf>
    <xf numFmtId="0" fontId="1" fillId="3" borderId="10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5" xfId="73" applyNumberFormat="1" applyFont="1" applyFill="1" applyBorder="1" applyAlignment="1" applyProtection="1">
      <alignment horizontal="center" vertical="center"/>
    </xf>
    <xf numFmtId="178" fontId="1" fillId="0" borderId="10" xfId="73" applyNumberFormat="1" applyFont="1" applyFill="1" applyBorder="1" applyAlignment="1" applyProtection="1">
      <alignment horizontal="center" vertical="center"/>
    </xf>
    <xf numFmtId="179" fontId="1" fillId="0" borderId="10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 wrapText="1"/>
    </xf>
    <xf numFmtId="0" fontId="1" fillId="3" borderId="12" xfId="73" applyNumberFormat="1" applyFont="1" applyFill="1" applyBorder="1" applyAlignment="1" applyProtection="1">
      <alignment horizontal="center" vertical="center" wrapText="1"/>
    </xf>
    <xf numFmtId="0" fontId="1" fillId="3" borderId="8" xfId="73" applyNumberFormat="1" applyFont="1" applyFill="1" applyBorder="1" applyAlignment="1" applyProtection="1">
      <alignment horizontal="center" vertical="center"/>
    </xf>
    <xf numFmtId="178" fontId="1" fillId="0" borderId="9" xfId="73" applyNumberFormat="1" applyFont="1" applyFill="1" applyBorder="1" applyAlignment="1" applyProtection="1">
      <alignment horizontal="center" vertical="center"/>
    </xf>
    <xf numFmtId="179" fontId="1" fillId="0" borderId="9" xfId="73" applyNumberFormat="1" applyFont="1" applyFill="1" applyBorder="1" applyAlignment="1" applyProtection="1">
      <alignment horizontal="center" vertical="center"/>
    </xf>
    <xf numFmtId="179" fontId="1" fillId="0" borderId="1" xfId="73" applyNumberFormat="1" applyFont="1" applyFill="1" applyBorder="1" applyAlignment="1" applyProtection="1">
      <alignment horizontal="center" vertical="center"/>
    </xf>
    <xf numFmtId="49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3" xfId="73" applyNumberFormat="1" applyFont="1" applyFill="1" applyBorder="1" applyAlignment="1" applyProtection="1">
      <alignment horizontal="center" vertical="center" wrapText="1"/>
    </xf>
    <xf numFmtId="0" fontId="1" fillId="0" borderId="9" xfId="73" applyNumberFormat="1" applyFont="1" applyFill="1" applyBorder="1" applyAlignment="1" applyProtection="1">
      <alignment horizontal="center" vertical="center" wrapText="1"/>
    </xf>
    <xf numFmtId="0" fontId="1" fillId="0" borderId="11" xfId="73" applyNumberFormat="1" applyFont="1" applyFill="1" applyBorder="1" applyAlignment="1" applyProtection="1">
      <alignment horizontal="center" vertical="center" wrapText="1"/>
    </xf>
    <xf numFmtId="49" fontId="12" fillId="0" borderId="4" xfId="73" applyNumberFormat="1" applyFont="1" applyFill="1" applyBorder="1" applyAlignment="1" applyProtection="1">
      <alignment horizontal="left" vertical="center"/>
    </xf>
    <xf numFmtId="3" fontId="12" fillId="0" borderId="4" xfId="73" applyNumberFormat="1" applyFont="1" applyFill="1" applyBorder="1" applyAlignment="1" applyProtection="1">
      <alignment horizontal="right" vertical="center"/>
    </xf>
    <xf numFmtId="176" fontId="1" fillId="0" borderId="0" xfId="73" applyNumberFormat="1" applyFont="1" applyFill="1" applyAlignment="1" applyProtection="1">
      <alignment horizontal="center" vertical="center"/>
    </xf>
    <xf numFmtId="176" fontId="1" fillId="3" borderId="0" xfId="73" applyNumberFormat="1" applyFont="1" applyFill="1" applyAlignment="1" applyProtection="1">
      <alignment horizontal="center" vertical="center" wrapText="1"/>
    </xf>
    <xf numFmtId="0" fontId="1" fillId="3" borderId="13" xfId="73" applyNumberFormat="1" applyFont="1" applyFill="1" applyBorder="1" applyAlignment="1" applyProtection="1">
      <alignment horizontal="center" vertical="center"/>
    </xf>
    <xf numFmtId="0" fontId="1" fillId="3" borderId="9" xfId="73" applyNumberFormat="1" applyFont="1" applyFill="1" applyBorder="1" applyAlignment="1" applyProtection="1">
      <alignment horizontal="center" vertical="center"/>
    </xf>
    <xf numFmtId="49" fontId="12" fillId="3" borderId="3" xfId="73" applyNumberFormat="1" applyFont="1" applyFill="1" applyBorder="1" applyAlignment="1">
      <alignment horizontal="center" vertical="center" wrapText="1"/>
    </xf>
    <xf numFmtId="49" fontId="12" fillId="3" borderId="9" xfId="73" applyNumberFormat="1" applyFill="1" applyBorder="1" applyAlignment="1">
      <alignment horizontal="center" vertical="center" wrapText="1"/>
    </xf>
    <xf numFmtId="0" fontId="1" fillId="3" borderId="11" xfId="73" applyNumberFormat="1" applyFont="1" applyFill="1" applyBorder="1" applyAlignment="1" applyProtection="1">
      <alignment horizontal="center" vertical="center" wrapText="1"/>
    </xf>
    <xf numFmtId="49" fontId="12" fillId="3" borderId="11" xfId="73" applyNumberFormat="1" applyFont="1" applyFill="1" applyBorder="1" applyAlignment="1">
      <alignment vertical="center"/>
    </xf>
    <xf numFmtId="0" fontId="1" fillId="3" borderId="12" xfId="73" applyNumberFormat="1" applyFont="1" applyFill="1" applyBorder="1" applyAlignment="1" applyProtection="1">
      <alignment horizontal="center" vertical="center"/>
    </xf>
    <xf numFmtId="49" fontId="12" fillId="3" borderId="10" xfId="73" applyNumberFormat="1" applyFill="1" applyBorder="1" applyAlignment="1">
      <alignment horizontal="center" vertical="center" wrapText="1"/>
    </xf>
    <xf numFmtId="3" fontId="12" fillId="0" borderId="10" xfId="73" applyNumberFormat="1" applyFont="1" applyFill="1" applyBorder="1" applyAlignment="1" applyProtection="1">
      <alignment horizontal="right" vertical="center"/>
    </xf>
    <xf numFmtId="3" fontId="12" fillId="0" borderId="0" xfId="73" applyNumberFormat="1" applyFont="1" applyFill="1"/>
    <xf numFmtId="0" fontId="12" fillId="0" borderId="0" xfId="71" applyFill="1"/>
    <xf numFmtId="0" fontId="12" fillId="0" borderId="0" xfId="71"/>
    <xf numFmtId="180" fontId="12" fillId="0" borderId="0" xfId="71" applyNumberFormat="1" applyFont="1" applyFill="1" applyAlignment="1" applyProtection="1">
      <alignment vertical="center" wrapText="1"/>
    </xf>
    <xf numFmtId="180" fontId="1" fillId="0" borderId="0" xfId="71" applyNumberFormat="1" applyFont="1" applyFill="1" applyAlignment="1" applyProtection="1">
      <alignment horizontal="right" vertical="center"/>
    </xf>
    <xf numFmtId="176" fontId="1" fillId="0" borderId="0" xfId="71" applyNumberFormat="1" applyFont="1" applyFill="1" applyAlignment="1" applyProtection="1">
      <alignment horizontal="right" vertical="center"/>
    </xf>
    <xf numFmtId="176" fontId="1" fillId="0" borderId="0" xfId="71" applyNumberFormat="1" applyFont="1" applyFill="1" applyAlignment="1" applyProtection="1">
      <alignment vertical="center"/>
    </xf>
    <xf numFmtId="180" fontId="3" fillId="0" borderId="0" xfId="71" applyNumberFormat="1" applyFont="1" applyFill="1" applyAlignment="1" applyProtection="1">
      <alignment horizontal="center" vertical="center"/>
    </xf>
    <xf numFmtId="180" fontId="1" fillId="0" borderId="7" xfId="71" applyNumberFormat="1" applyFont="1" applyFill="1" applyBorder="1" applyAlignment="1" applyProtection="1">
      <alignment horizontal="left" vertical="center"/>
    </xf>
    <xf numFmtId="180" fontId="1" fillId="2" borderId="7" xfId="71" applyNumberFormat="1" applyFont="1" applyFill="1" applyBorder="1" applyAlignment="1" applyProtection="1">
      <alignment horizontal="left" vertical="center"/>
    </xf>
    <xf numFmtId="180" fontId="1" fillId="0" borderId="10" xfId="71" applyNumberFormat="1" applyFont="1" applyFill="1" applyBorder="1" applyAlignment="1" applyProtection="1">
      <alignment horizontal="centerContinuous" vertical="center"/>
    </xf>
    <xf numFmtId="180" fontId="1" fillId="0" borderId="4" xfId="71" applyNumberFormat="1" applyFont="1" applyFill="1" applyBorder="1" applyAlignment="1" applyProtection="1">
      <alignment horizontal="centerContinuous" vertical="center"/>
    </xf>
    <xf numFmtId="180" fontId="1" fillId="0" borderId="4" xfId="71" applyNumberFormat="1" applyFont="1" applyFill="1" applyBorder="1" applyAlignment="1" applyProtection="1">
      <alignment horizontal="center" vertical="center"/>
    </xf>
    <xf numFmtId="180" fontId="1" fillId="0" borderId="5" xfId="71" applyNumberFormat="1" applyFont="1" applyFill="1" applyBorder="1" applyAlignment="1" applyProtection="1">
      <alignment horizontal="center" vertical="center"/>
    </xf>
    <xf numFmtId="180" fontId="1" fillId="0" borderId="9" xfId="71" applyNumberFormat="1" applyFont="1" applyFill="1" applyBorder="1" applyAlignment="1" applyProtection="1">
      <alignment horizontal="center" vertical="center" wrapText="1"/>
    </xf>
    <xf numFmtId="180" fontId="1" fillId="0" borderId="15" xfId="71" applyNumberFormat="1" applyFont="1" applyFill="1" applyBorder="1" applyAlignment="1" applyProtection="1">
      <alignment horizontal="center" vertical="center" wrapText="1"/>
    </xf>
    <xf numFmtId="176" fontId="1" fillId="0" borderId="10" xfId="71" applyNumberFormat="1" applyFont="1" applyFill="1" applyBorder="1" applyAlignment="1" applyProtection="1">
      <alignment horizontal="center" vertical="center"/>
    </xf>
    <xf numFmtId="0" fontId="12" fillId="0" borderId="11" xfId="71" applyFill="1" applyBorder="1" applyAlignment="1">
      <alignment horizontal="center" vertical="center" wrapText="1"/>
    </xf>
    <xf numFmtId="49" fontId="12" fillId="0" borderId="10" xfId="71" applyNumberFormat="1" applyFill="1" applyBorder="1" applyAlignment="1">
      <alignment horizontal="center" vertical="center" wrapText="1"/>
    </xf>
    <xf numFmtId="49" fontId="12" fillId="0" borderId="10" xfId="71" applyNumberFormat="1" applyFont="1" applyFill="1" applyBorder="1" applyAlignment="1" applyProtection="1">
      <alignment horizontal="center" vertical="center" wrapText="1"/>
    </xf>
    <xf numFmtId="0" fontId="12" fillId="0" borderId="12" xfId="71" applyFill="1" applyBorder="1" applyAlignment="1">
      <alignment horizontal="center" vertical="center" wrapText="1"/>
    </xf>
    <xf numFmtId="0" fontId="12" fillId="0" borderId="10" xfId="71" applyFill="1" applyBorder="1" applyAlignment="1">
      <alignment horizontal="center" vertical="center" wrapText="1"/>
    </xf>
    <xf numFmtId="49" fontId="12" fillId="0" borderId="10" xfId="71" applyNumberFormat="1" applyFont="1" applyFill="1" applyBorder="1" applyAlignment="1">
      <alignment horizontal="center" vertical="center" wrapText="1"/>
    </xf>
    <xf numFmtId="180" fontId="1" fillId="0" borderId="10" xfId="71" applyNumberFormat="1" applyFont="1" applyFill="1" applyBorder="1" applyAlignment="1" applyProtection="1">
      <alignment vertical="center"/>
    </xf>
    <xf numFmtId="181" fontId="12" fillId="0" borderId="9" xfId="71" applyNumberFormat="1" applyFont="1" applyFill="1" applyBorder="1" applyAlignment="1" applyProtection="1">
      <alignment horizontal="right" vertical="center"/>
    </xf>
    <xf numFmtId="0" fontId="12" fillId="0" borderId="5" xfId="72" applyFill="1" applyBorder="1" applyAlignment="1">
      <alignment horizontal="left" vertical="center" wrapText="1"/>
    </xf>
    <xf numFmtId="181" fontId="12" fillId="0" borderId="10" xfId="71" applyNumberFormat="1" applyFill="1" applyBorder="1" applyAlignment="1">
      <alignment horizontal="right" vertical="center"/>
    </xf>
    <xf numFmtId="49" fontId="12" fillId="0" borderId="10" xfId="71" applyNumberFormat="1" applyFill="1" applyBorder="1" applyAlignment="1">
      <alignment vertical="center"/>
    </xf>
    <xf numFmtId="0" fontId="12" fillId="0" borderId="10" xfId="71" applyFont="1" applyFill="1" applyBorder="1" applyAlignment="1">
      <alignment vertical="center" wrapText="1"/>
    </xf>
    <xf numFmtId="49" fontId="12" fillId="0" borderId="10" xfId="71" applyNumberFormat="1" applyFont="1" applyFill="1" applyBorder="1" applyAlignment="1">
      <alignment vertical="center" wrapText="1"/>
    </xf>
    <xf numFmtId="3" fontId="12" fillId="0" borderId="10" xfId="71" applyNumberFormat="1" applyFill="1" applyBorder="1" applyAlignment="1">
      <alignment horizontal="right" vertical="center"/>
    </xf>
    <xf numFmtId="181" fontId="12" fillId="0" borderId="10" xfId="71" applyNumberFormat="1" applyFont="1" applyFill="1" applyBorder="1" applyAlignment="1" applyProtection="1">
      <alignment horizontal="right" vertical="center"/>
    </xf>
    <xf numFmtId="4" fontId="12" fillId="0" borderId="12" xfId="71" applyNumberFormat="1" applyFont="1" applyFill="1" applyBorder="1" applyAlignment="1" applyProtection="1">
      <alignment horizontal="right" vertical="center"/>
    </xf>
    <xf numFmtId="177" fontId="12" fillId="0" borderId="12" xfId="71" applyNumberFormat="1" applyFill="1" applyBorder="1" applyAlignment="1">
      <alignment horizontal="right" vertical="center"/>
    </xf>
    <xf numFmtId="177" fontId="12" fillId="0" borderId="12" xfId="71" applyNumberFormat="1" applyFont="1" applyFill="1" applyBorder="1" applyAlignment="1">
      <alignment horizontal="right" vertical="center"/>
    </xf>
    <xf numFmtId="177" fontId="12" fillId="0" borderId="12" xfId="71" applyNumberFormat="1" applyFont="1" applyFill="1" applyBorder="1" applyAlignment="1" applyProtection="1">
      <alignment horizontal="right" vertical="center"/>
    </xf>
    <xf numFmtId="4" fontId="12" fillId="0" borderId="10" xfId="71" applyNumberFormat="1" applyFont="1" applyFill="1" applyBorder="1" applyAlignment="1" applyProtection="1">
      <alignment horizontal="right" vertical="center"/>
    </xf>
    <xf numFmtId="180" fontId="1" fillId="0" borderId="10" xfId="71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12" fillId="0" borderId="12" xfId="71" applyNumberFormat="1" applyFont="1" applyFill="1" applyBorder="1" applyAlignment="1" applyProtection="1">
      <alignment horizontal="right" vertical="center"/>
    </xf>
    <xf numFmtId="180" fontId="1" fillId="0" borderId="13" xfId="71" applyNumberFormat="1" applyFont="1" applyFill="1" applyBorder="1" applyAlignment="1" applyProtection="1">
      <alignment horizontal="center" vertical="center"/>
    </xf>
    <xf numFmtId="180" fontId="1" fillId="0" borderId="2" xfId="71" applyNumberFormat="1" applyFont="1" applyFill="1" applyBorder="1" applyAlignment="1" applyProtection="1">
      <alignment vertical="center"/>
    </xf>
    <xf numFmtId="3" fontId="12" fillId="0" borderId="0" xfId="71" applyNumberFormat="1" applyFill="1"/>
    <xf numFmtId="176" fontId="1" fillId="0" borderId="0" xfId="71" applyNumberFormat="1" applyFont="1" applyFill="1" applyAlignment="1" applyProtection="1">
      <alignment horizontal="center" vertical="center"/>
    </xf>
    <xf numFmtId="49" fontId="12" fillId="0" borderId="10" xfId="71" applyNumberFormat="1" applyFill="1" applyBorder="1" applyAlignment="1" applyProtection="1">
      <alignment horizontal="center" vertical="center" wrapText="1"/>
    </xf>
    <xf numFmtId="3" fontId="12" fillId="0" borderId="10" xfId="71" applyNumberFormat="1" applyFont="1" applyFill="1" applyBorder="1" applyAlignment="1">
      <alignment horizontal="right" vertical="center"/>
    </xf>
    <xf numFmtId="3" fontId="12" fillId="0" borderId="0" xfId="71" applyNumberFormat="1" applyFont="1" applyFill="1" applyAlignment="1" applyProtection="1"/>
  </cellXfs>
  <cellStyles count="8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  <cellStyle name="常规 2_CEBB439E1D6A4FD99EA7656532F63BC1" xfId="78"/>
    <cellStyle name="常规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310" customWidth="1"/>
    <col min="2" max="2" width="12.5" style="310" customWidth="1"/>
    <col min="3" max="3" width="23.375" style="310" customWidth="1"/>
    <col min="4" max="4" width="12.5" style="310" customWidth="1"/>
    <col min="5" max="5" width="11.625" style="310" customWidth="1"/>
    <col min="6" max="6" width="12.75" style="310" customWidth="1"/>
    <col min="7" max="9" width="14.75" style="310" customWidth="1"/>
    <col min="10" max="11" width="10.75" style="310" customWidth="1"/>
    <col min="12" max="12" width="11.875" style="310" customWidth="1"/>
    <col min="13" max="13" width="12.25" style="310" customWidth="1"/>
    <col min="14" max="14" width="13.25" style="310" customWidth="1"/>
    <col min="15" max="16384" width="9" style="310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311"/>
      <c r="B2" s="312"/>
      <c r="C2" s="312"/>
      <c r="D2" s="313"/>
      <c r="E2" s="314"/>
      <c r="F2" s="314"/>
      <c r="G2" s="314"/>
      <c r="H2" s="314"/>
      <c r="I2" s="314"/>
      <c r="J2" s="314"/>
      <c r="K2" s="314"/>
      <c r="L2" s="314"/>
      <c r="M2" s="314"/>
      <c r="N2" s="351" t="s">
        <v>0</v>
      </c>
      <c r="O2"/>
      <c r="P2"/>
      <c r="Q2"/>
      <c r="R2"/>
    </row>
    <row r="3" ht="24.95" customHeight="1" spans="1:18">
      <c r="A3" s="315" t="s">
        <v>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/>
      <c r="P3"/>
      <c r="Q3"/>
      <c r="R3"/>
    </row>
    <row r="4" ht="24.95" customHeight="1" spans="1:18">
      <c r="A4" s="316" t="s">
        <v>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4"/>
      <c r="N4" s="351" t="s">
        <v>3</v>
      </c>
      <c r="O4"/>
      <c r="P4"/>
      <c r="Q4"/>
      <c r="R4"/>
    </row>
    <row r="5" ht="24.95" customHeight="1" spans="1:18">
      <c r="A5" s="318" t="s">
        <v>4</v>
      </c>
      <c r="B5" s="319"/>
      <c r="C5" s="320" t="s">
        <v>5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48"/>
      <c r="O5"/>
      <c r="P5"/>
      <c r="Q5"/>
      <c r="R5"/>
    </row>
    <row r="6" ht="24.95" customHeight="1" spans="1:18">
      <c r="A6" s="322" t="s">
        <v>6</v>
      </c>
      <c r="B6" s="322" t="s">
        <v>7</v>
      </c>
      <c r="C6" s="323" t="s">
        <v>8</v>
      </c>
      <c r="D6" s="324" t="s">
        <v>9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09"/>
      <c r="P6" s="309"/>
      <c r="Q6" s="309"/>
      <c r="R6"/>
    </row>
    <row r="7" ht="24.95" customHeight="1" spans="1:18">
      <c r="A7" s="325"/>
      <c r="B7" s="325"/>
      <c r="C7" s="325"/>
      <c r="D7" s="326" t="s">
        <v>10</v>
      </c>
      <c r="E7" s="327" t="s">
        <v>11</v>
      </c>
      <c r="F7" s="327"/>
      <c r="G7" s="327"/>
      <c r="H7" s="327"/>
      <c r="I7" s="327"/>
      <c r="J7" s="327"/>
      <c r="K7" s="352" t="s">
        <v>12</v>
      </c>
      <c r="L7" s="330" t="s">
        <v>13</v>
      </c>
      <c r="M7" s="326" t="s">
        <v>14</v>
      </c>
      <c r="N7" s="326" t="s">
        <v>15</v>
      </c>
      <c r="O7" s="309"/>
      <c r="P7" s="309"/>
      <c r="Q7" s="309"/>
      <c r="R7"/>
    </row>
    <row r="8" ht="24.95" customHeight="1" spans="1:18">
      <c r="A8" s="328"/>
      <c r="B8" s="325"/>
      <c r="C8" s="328"/>
      <c r="D8" s="329"/>
      <c r="E8" s="326" t="s">
        <v>16</v>
      </c>
      <c r="F8" s="326" t="s">
        <v>17</v>
      </c>
      <c r="G8" s="330" t="s">
        <v>18</v>
      </c>
      <c r="H8" s="326" t="s">
        <v>19</v>
      </c>
      <c r="I8" s="330" t="s">
        <v>20</v>
      </c>
      <c r="J8" s="326" t="s">
        <v>21</v>
      </c>
      <c r="K8" s="352"/>
      <c r="L8" s="329"/>
      <c r="M8" s="329"/>
      <c r="N8" s="329"/>
      <c r="O8" s="309"/>
      <c r="P8" s="309"/>
      <c r="Q8" s="309"/>
      <c r="R8" s="309"/>
    </row>
    <row r="9" s="309" customFormat="1" ht="24.75" customHeight="1" spans="1:14">
      <c r="A9" s="331" t="s">
        <v>22</v>
      </c>
      <c r="B9" s="332">
        <v>9835880</v>
      </c>
      <c r="C9" s="333" t="s">
        <v>23</v>
      </c>
      <c r="D9" s="334">
        <v>7465380</v>
      </c>
      <c r="E9" s="334">
        <v>7465380</v>
      </c>
      <c r="F9" s="334">
        <v>7465380</v>
      </c>
      <c r="G9" s="334">
        <v>0</v>
      </c>
      <c r="H9" s="334">
        <v>0</v>
      </c>
      <c r="I9" s="334">
        <v>0</v>
      </c>
      <c r="J9" s="334">
        <v>0</v>
      </c>
      <c r="K9" s="334">
        <v>0</v>
      </c>
      <c r="L9" s="334">
        <v>0</v>
      </c>
      <c r="M9" s="334">
        <v>0</v>
      </c>
      <c r="N9" s="334">
        <v>0</v>
      </c>
    </row>
    <row r="10" s="309" customFormat="1" ht="24.75" customHeight="1" spans="1:18">
      <c r="A10" s="335" t="s">
        <v>24</v>
      </c>
      <c r="B10" s="332">
        <v>9835880</v>
      </c>
      <c r="C10" s="219" t="s">
        <v>25</v>
      </c>
      <c r="D10" s="334">
        <v>6266086</v>
      </c>
      <c r="E10" s="334">
        <v>6266086</v>
      </c>
      <c r="F10" s="334">
        <v>6266086</v>
      </c>
      <c r="G10" s="334">
        <v>0</v>
      </c>
      <c r="H10" s="334">
        <v>0</v>
      </c>
      <c r="I10" s="334">
        <v>0</v>
      </c>
      <c r="J10" s="334">
        <v>0</v>
      </c>
      <c r="K10" s="334">
        <v>0</v>
      </c>
      <c r="L10" s="334">
        <v>0</v>
      </c>
      <c r="M10" s="334">
        <v>0</v>
      </c>
      <c r="N10" s="334">
        <v>0</v>
      </c>
      <c r="R10" s="175"/>
    </row>
    <row r="11" s="309" customFormat="1" ht="24.75" customHeight="1" spans="1:18">
      <c r="A11" s="336" t="s">
        <v>26</v>
      </c>
      <c r="B11" s="332">
        <v>0</v>
      </c>
      <c r="C11" s="221" t="s">
        <v>27</v>
      </c>
      <c r="D11" s="334">
        <v>536407</v>
      </c>
      <c r="E11" s="334">
        <v>536407</v>
      </c>
      <c r="F11" s="334">
        <v>536407</v>
      </c>
      <c r="G11" s="334">
        <v>0</v>
      </c>
      <c r="H11" s="334">
        <v>0</v>
      </c>
      <c r="I11" s="334">
        <v>0</v>
      </c>
      <c r="J11" s="334">
        <v>0</v>
      </c>
      <c r="K11" s="334">
        <v>0</v>
      </c>
      <c r="L11" s="334">
        <v>0</v>
      </c>
      <c r="M11" s="334">
        <v>0</v>
      </c>
      <c r="N11" s="334">
        <v>0</v>
      </c>
      <c r="R11" s="175"/>
    </row>
    <row r="12" s="309" customFormat="1" ht="24.75" customHeight="1" spans="1:18">
      <c r="A12" s="335" t="s">
        <v>28</v>
      </c>
      <c r="B12" s="332">
        <v>0</v>
      </c>
      <c r="C12" s="221" t="s">
        <v>29</v>
      </c>
      <c r="D12" s="334">
        <v>662887</v>
      </c>
      <c r="E12" s="334">
        <v>662887</v>
      </c>
      <c r="F12" s="334">
        <v>662887</v>
      </c>
      <c r="G12" s="334">
        <v>0</v>
      </c>
      <c r="H12" s="334">
        <v>0</v>
      </c>
      <c r="I12" s="334">
        <v>0</v>
      </c>
      <c r="J12" s="334">
        <v>0</v>
      </c>
      <c r="K12" s="334">
        <v>0</v>
      </c>
      <c r="L12" s="334">
        <v>0</v>
      </c>
      <c r="M12" s="334">
        <v>0</v>
      </c>
      <c r="N12" s="334">
        <v>0</v>
      </c>
      <c r="Q12" s="175"/>
      <c r="R12" s="175"/>
    </row>
    <row r="13" s="309" customFormat="1" ht="24.95" customHeight="1" spans="1:18">
      <c r="A13" s="337" t="s">
        <v>30</v>
      </c>
      <c r="B13" s="332">
        <v>0</v>
      </c>
      <c r="C13" s="221" t="s">
        <v>31</v>
      </c>
      <c r="D13" s="334">
        <v>2370500</v>
      </c>
      <c r="E13" s="334">
        <v>2370500</v>
      </c>
      <c r="F13" s="334">
        <v>2370500</v>
      </c>
      <c r="G13" s="334">
        <v>0</v>
      </c>
      <c r="H13" s="334">
        <v>0</v>
      </c>
      <c r="I13" s="334">
        <v>0</v>
      </c>
      <c r="J13" s="334">
        <v>0</v>
      </c>
      <c r="K13" s="334">
        <v>0</v>
      </c>
      <c r="L13" s="334">
        <v>0</v>
      </c>
      <c r="M13" s="334">
        <v>0</v>
      </c>
      <c r="N13" s="334">
        <v>0</v>
      </c>
      <c r="Q13" s="175"/>
      <c r="R13" s="175"/>
    </row>
    <row r="14" s="309" customFormat="1" ht="24.95" customHeight="1" spans="1:18">
      <c r="A14" s="337" t="s">
        <v>32</v>
      </c>
      <c r="B14" s="332">
        <v>0</v>
      </c>
      <c r="C14" s="221" t="s">
        <v>33</v>
      </c>
      <c r="D14" s="338">
        <v>2370500</v>
      </c>
      <c r="E14" s="338">
        <v>2370500</v>
      </c>
      <c r="F14" s="338">
        <v>2370500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  <c r="P14" s="175"/>
      <c r="Q14" s="175"/>
      <c r="R14" s="175"/>
    </row>
    <row r="15" s="309" customFormat="1" ht="24.95" customHeight="1" spans="1:18">
      <c r="A15" s="331" t="s">
        <v>34</v>
      </c>
      <c r="B15" s="339">
        <v>0</v>
      </c>
      <c r="C15" s="223" t="s">
        <v>35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53">
        <v>0</v>
      </c>
      <c r="P15" s="175"/>
      <c r="Q15" s="175"/>
      <c r="R15" s="175"/>
    </row>
    <row r="16" s="309" customFormat="1" ht="24.95" customHeight="1" spans="1:18">
      <c r="A16" s="331" t="s">
        <v>36</v>
      </c>
      <c r="B16" s="340">
        <v>0</v>
      </c>
      <c r="C16" s="203" t="s">
        <v>37</v>
      </c>
      <c r="D16" s="341">
        <v>0</v>
      </c>
      <c r="E16" s="341">
        <v>0</v>
      </c>
      <c r="F16" s="342">
        <v>0</v>
      </c>
      <c r="G16" s="341">
        <v>0</v>
      </c>
      <c r="H16" s="341">
        <v>0</v>
      </c>
      <c r="I16" s="341">
        <v>0</v>
      </c>
      <c r="J16" s="341">
        <v>0</v>
      </c>
      <c r="K16" s="341">
        <v>0</v>
      </c>
      <c r="L16" s="342">
        <v>0</v>
      </c>
      <c r="M16" s="341">
        <v>0</v>
      </c>
      <c r="N16" s="342">
        <v>0</v>
      </c>
      <c r="P16" s="175"/>
      <c r="Q16" s="175"/>
      <c r="R16" s="175"/>
    </row>
    <row r="17" s="309" customFormat="1" ht="24.95" customHeight="1" spans="1:18">
      <c r="A17" s="331" t="s">
        <v>38</v>
      </c>
      <c r="B17" s="340">
        <v>0</v>
      </c>
      <c r="C17" s="203" t="s">
        <v>39</v>
      </c>
      <c r="D17" s="343">
        <v>0</v>
      </c>
      <c r="E17" s="343">
        <v>0</v>
      </c>
      <c r="F17" s="343">
        <v>0</v>
      </c>
      <c r="G17" s="343">
        <v>0</v>
      </c>
      <c r="H17" s="343">
        <v>0</v>
      </c>
      <c r="I17" s="343">
        <v>0</v>
      </c>
      <c r="J17" s="343">
        <v>0</v>
      </c>
      <c r="K17" s="343">
        <v>0</v>
      </c>
      <c r="L17" s="343">
        <v>0</v>
      </c>
      <c r="M17" s="343">
        <v>0</v>
      </c>
      <c r="N17" s="343">
        <v>0</v>
      </c>
      <c r="Q17" s="175"/>
      <c r="R17" s="175"/>
    </row>
    <row r="18" s="309" customFormat="1" ht="24.95" customHeight="1" spans="1:18">
      <c r="A18" s="331" t="s">
        <v>40</v>
      </c>
      <c r="B18" s="344">
        <v>0</v>
      </c>
      <c r="C18" s="203" t="s">
        <v>41</v>
      </c>
      <c r="D18" s="343">
        <v>0</v>
      </c>
      <c r="E18" s="343">
        <v>0</v>
      </c>
      <c r="F18" s="343">
        <v>0</v>
      </c>
      <c r="G18" s="343">
        <v>0</v>
      </c>
      <c r="H18" s="343">
        <v>0</v>
      </c>
      <c r="I18" s="343">
        <v>0</v>
      </c>
      <c r="J18" s="343">
        <v>0</v>
      </c>
      <c r="K18" s="343">
        <v>0</v>
      </c>
      <c r="L18" s="343">
        <v>0</v>
      </c>
      <c r="M18" s="343">
        <v>0</v>
      </c>
      <c r="N18" s="343">
        <v>0</v>
      </c>
      <c r="Q18" s="175"/>
      <c r="R18" s="175"/>
    </row>
    <row r="19" s="309" customFormat="1" ht="24.95" customHeight="1" spans="1:18">
      <c r="A19" s="331"/>
      <c r="B19" s="339"/>
      <c r="C19" s="345" t="s">
        <v>42</v>
      </c>
      <c r="D19" s="343">
        <v>0</v>
      </c>
      <c r="E19" s="343">
        <v>0</v>
      </c>
      <c r="F19" s="343">
        <v>0</v>
      </c>
      <c r="G19" s="343">
        <v>0</v>
      </c>
      <c r="H19" s="343">
        <v>0</v>
      </c>
      <c r="I19" s="343">
        <v>0</v>
      </c>
      <c r="J19" s="343">
        <v>0</v>
      </c>
      <c r="K19" s="343">
        <v>0</v>
      </c>
      <c r="L19" s="343">
        <v>0</v>
      </c>
      <c r="M19" s="343">
        <v>0</v>
      </c>
      <c r="N19" s="343">
        <v>0</v>
      </c>
      <c r="Q19" s="175"/>
      <c r="R19" s="175"/>
    </row>
    <row r="20" ht="24.95" customHeight="1" spans="1:18">
      <c r="A20" s="331"/>
      <c r="B20" s="346"/>
      <c r="C20" s="331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09"/>
      <c r="P20" s="309"/>
      <c r="Q20"/>
      <c r="R20"/>
    </row>
    <row r="21" ht="24.95" customHeight="1" spans="1:18">
      <c r="A21" s="331"/>
      <c r="B21" s="346"/>
      <c r="C21" s="331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09"/>
      <c r="P21" s="309"/>
      <c r="Q21"/>
      <c r="R21"/>
    </row>
    <row r="22" s="309" customFormat="1" ht="24.95" customHeight="1" spans="1:18">
      <c r="A22" s="320" t="s">
        <v>43</v>
      </c>
      <c r="B22" s="339">
        <v>9835880</v>
      </c>
      <c r="C22" s="348" t="s">
        <v>44</v>
      </c>
      <c r="D22" s="339">
        <v>9835880</v>
      </c>
      <c r="E22" s="339">
        <v>9835880</v>
      </c>
      <c r="F22" s="339">
        <v>9835880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  <c r="O22" s="354"/>
      <c r="P22" s="175"/>
      <c r="Q22" s="175"/>
      <c r="R22" s="175"/>
    </row>
    <row r="23" ht="24" customHeight="1" spans="1:18">
      <c r="A23" s="349"/>
      <c r="B23" s="309"/>
      <c r="C23" s="309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/>
      <c r="P23"/>
      <c r="Q23"/>
      <c r="R23"/>
    </row>
    <row r="24" ht="14.25" spans="1:18">
      <c r="A24"/>
      <c r="B24" s="309"/>
      <c r="C24" s="309"/>
      <c r="D24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/>
      <c r="P24"/>
      <c r="Q24"/>
      <c r="R24"/>
    </row>
    <row r="25" ht="14.25" spans="1:18">
      <c r="A25"/>
      <c r="B25" s="309"/>
      <c r="C25" s="309"/>
      <c r="D25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/>
      <c r="P25"/>
      <c r="Q25"/>
      <c r="R25"/>
    </row>
    <row r="26" ht="14.25" spans="1:18">
      <c r="A26"/>
      <c r="B26"/>
      <c r="C26" s="309"/>
      <c r="D26" s="309"/>
      <c r="E26" s="309"/>
      <c r="F26" s="309"/>
      <c r="G26" s="309"/>
      <c r="H26" s="309"/>
      <c r="I26" s="309"/>
      <c r="J26" s="309"/>
      <c r="K26" s="309"/>
      <c r="L26"/>
      <c r="M26" s="309"/>
      <c r="N26" s="309"/>
      <c r="O26"/>
      <c r="P26"/>
      <c r="Q26"/>
      <c r="R26"/>
    </row>
    <row r="27" ht="14.25" spans="1:18">
      <c r="A27"/>
      <c r="B27"/>
      <c r="C27" s="309"/>
      <c r="D27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/>
      <c r="P27"/>
      <c r="Q27"/>
      <c r="R27"/>
    </row>
    <row r="28" ht="14.25" spans="1:18">
      <c r="A28"/>
      <c r="B28"/>
      <c r="C28"/>
      <c r="D28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/>
      <c r="P28"/>
      <c r="Q28"/>
      <c r="R28"/>
    </row>
    <row r="29" ht="14.25" spans="1:18">
      <c r="A29"/>
      <c r="B29"/>
      <c r="C29"/>
      <c r="D2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/>
      <c r="P29"/>
      <c r="Q29"/>
      <c r="R29"/>
    </row>
    <row r="30" ht="14.25" spans="1:18">
      <c r="A30"/>
      <c r="B30"/>
      <c r="C30"/>
      <c r="D30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/>
      <c r="P30"/>
      <c r="Q30"/>
      <c r="R30"/>
    </row>
    <row r="31" ht="14.25" spans="1:18">
      <c r="A31"/>
      <c r="B31"/>
      <c r="C31"/>
      <c r="D31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/>
      <c r="P31"/>
      <c r="Q31"/>
      <c r="R31"/>
    </row>
    <row r="32" ht="14.25" spans="1:18">
      <c r="A32" s="309"/>
      <c r="B32"/>
      <c r="C32"/>
      <c r="D32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/>
      <c r="P32"/>
      <c r="Q32"/>
      <c r="R32"/>
    </row>
    <row r="33" ht="14.25" spans="1:18">
      <c r="A33"/>
      <c r="B33"/>
      <c r="C33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/>
      <c r="P33"/>
      <c r="Q33"/>
      <c r="R33"/>
    </row>
    <row r="34" ht="14.25" spans="1:18">
      <c r="A34"/>
      <c r="B34"/>
      <c r="C34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/>
      <c r="P34"/>
      <c r="Q34"/>
      <c r="R34"/>
    </row>
    <row r="35" ht="14.25" spans="1:18">
      <c r="A35"/>
      <c r="B35"/>
      <c r="C35"/>
      <c r="D35" s="309"/>
      <c r="E35" s="309"/>
      <c r="F35" s="309"/>
      <c r="G35" s="309"/>
      <c r="H35" s="309"/>
      <c r="I35" s="309"/>
      <c r="J35" s="309"/>
      <c r="K35" s="309"/>
      <c r="L35"/>
      <c r="M35" s="309"/>
      <c r="N35"/>
      <c r="O35"/>
      <c r="P35"/>
      <c r="Q35"/>
      <c r="R35"/>
    </row>
    <row r="36" ht="14.25" spans="1:18">
      <c r="A36"/>
      <c r="B36"/>
      <c r="C36"/>
      <c r="D36" s="309"/>
      <c r="E36" s="309"/>
      <c r="F36" s="309"/>
      <c r="G36" s="309"/>
      <c r="H36" s="309"/>
      <c r="I36" s="309"/>
      <c r="J36" s="309"/>
      <c r="K36" s="309"/>
      <c r="L36"/>
      <c r="M36" s="309"/>
      <c r="N36"/>
      <c r="O36"/>
      <c r="P36"/>
      <c r="Q36"/>
      <c r="R36"/>
    </row>
    <row r="37" ht="14.25" spans="1:18">
      <c r="A37"/>
      <c r="B37"/>
      <c r="C37"/>
      <c r="D37"/>
      <c r="E37" s="309"/>
      <c r="F37" s="309"/>
      <c r="G37" s="309"/>
      <c r="H37" s="309"/>
      <c r="I37" s="309"/>
      <c r="J37" s="309"/>
      <c r="K37" s="309"/>
      <c r="L37"/>
      <c r="M37" s="309"/>
      <c r="N37"/>
      <c r="O37"/>
      <c r="P37"/>
      <c r="Q37"/>
      <c r="R37"/>
    </row>
    <row r="38" ht="14.25" spans="1:18">
      <c r="A38"/>
      <c r="B38"/>
      <c r="C38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/>
      <c r="O38"/>
      <c r="P38"/>
      <c r="Q38"/>
      <c r="R38"/>
    </row>
    <row r="39" ht="14.25" spans="1:18">
      <c r="A39"/>
      <c r="B39"/>
      <c r="C39"/>
      <c r="D39" s="309"/>
      <c r="E39" s="309"/>
      <c r="F39" s="309"/>
      <c r="G39" s="309"/>
      <c r="H39" s="309"/>
      <c r="I39" s="309"/>
      <c r="J39"/>
      <c r="K39"/>
      <c r="L39" s="309"/>
      <c r="M39" s="309"/>
      <c r="N39"/>
      <c r="O39"/>
      <c r="P39"/>
      <c r="Q39"/>
      <c r="R39"/>
    </row>
    <row r="40" ht="14.25" spans="1:18">
      <c r="A40"/>
      <c r="B40"/>
      <c r="C40"/>
      <c r="D40" s="309"/>
      <c r="E40" s="309"/>
      <c r="F40" s="309"/>
      <c r="G40" s="309"/>
      <c r="H40" s="309"/>
      <c r="I40" s="309"/>
      <c r="J40"/>
      <c r="K40"/>
      <c r="L40" s="309"/>
      <c r="M40" s="309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309"/>
      <c r="M41" s="309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opLeftCell="A4" workbookViewId="0">
      <selection activeCell="O17" sqref="O17"/>
    </sheetView>
  </sheetViews>
  <sheetFormatPr defaultColWidth="9" defaultRowHeight="14.25"/>
  <cols>
    <col min="1" max="1" width="6.5" customWidth="1"/>
    <col min="2" max="2" width="6.125" customWidth="1"/>
    <col min="3" max="3" width="10" customWidth="1"/>
    <col min="4" max="4" width="9.125" customWidth="1"/>
    <col min="5" max="5" width="14.625" customWidth="1"/>
    <col min="6" max="6" width="10.625" customWidth="1"/>
    <col min="7" max="7" width="10.125" customWidth="1"/>
    <col min="8" max="9" width="9.375" customWidth="1"/>
  </cols>
  <sheetData>
    <row r="1" spans="1:9">
      <c r="A1" s="55" t="s">
        <v>275</v>
      </c>
      <c r="B1" s="56"/>
      <c r="C1" s="56"/>
      <c r="D1" s="56"/>
      <c r="E1" s="57"/>
      <c r="F1" s="57"/>
      <c r="G1" s="57"/>
      <c r="H1" s="57"/>
      <c r="I1" s="57"/>
    </row>
    <row r="2" ht="25.5" spans="1:9">
      <c r="A2" s="58" t="s">
        <v>276</v>
      </c>
      <c r="B2" s="58"/>
      <c r="C2" s="58"/>
      <c r="D2" s="58"/>
      <c r="E2" s="58"/>
      <c r="F2" s="58"/>
      <c r="G2" s="58"/>
      <c r="H2" s="58"/>
      <c r="I2" s="58"/>
    </row>
    <row r="3" spans="1:9">
      <c r="A3" s="55" t="s">
        <v>277</v>
      </c>
      <c r="B3" s="55"/>
      <c r="C3" s="55"/>
      <c r="D3" s="55"/>
      <c r="E3" s="57"/>
      <c r="F3" s="57"/>
      <c r="G3" s="57"/>
      <c r="H3" s="57"/>
      <c r="I3" s="92" t="s">
        <v>278</v>
      </c>
    </row>
    <row r="4" spans="1:9">
      <c r="A4" s="59" t="s">
        <v>279</v>
      </c>
      <c r="B4" s="60"/>
      <c r="C4" s="61"/>
      <c r="D4" s="59" t="s">
        <v>224</v>
      </c>
      <c r="E4" s="60"/>
      <c r="F4" s="60"/>
      <c r="G4" s="60"/>
      <c r="H4" s="60"/>
      <c r="I4" s="61"/>
    </row>
    <row r="5" spans="1:9">
      <c r="A5" s="62" t="s">
        <v>280</v>
      </c>
      <c r="B5" s="63" t="s">
        <v>281</v>
      </c>
      <c r="C5" s="64"/>
      <c r="D5" s="63" t="s">
        <v>282</v>
      </c>
      <c r="E5" s="64"/>
      <c r="F5" s="59" t="s">
        <v>283</v>
      </c>
      <c r="G5" s="60"/>
      <c r="H5" s="60"/>
      <c r="I5" s="61"/>
    </row>
    <row r="6" ht="28.5" spans="1:9">
      <c r="A6" s="62"/>
      <c r="B6" s="65"/>
      <c r="C6" s="66"/>
      <c r="D6" s="65"/>
      <c r="E6" s="66"/>
      <c r="F6" s="62" t="s">
        <v>284</v>
      </c>
      <c r="G6" s="62" t="s">
        <v>285</v>
      </c>
      <c r="H6" s="62" t="s">
        <v>286</v>
      </c>
      <c r="I6" s="62" t="s">
        <v>287</v>
      </c>
    </row>
    <row r="7" spans="1:9">
      <c r="A7" s="62"/>
      <c r="B7" s="59" t="s">
        <v>288</v>
      </c>
      <c r="C7" s="61"/>
      <c r="D7" s="67" t="s">
        <v>289</v>
      </c>
      <c r="E7" s="68"/>
      <c r="F7" s="69">
        <v>196.65</v>
      </c>
      <c r="G7" s="69">
        <v>196.65</v>
      </c>
      <c r="H7" s="69"/>
      <c r="I7" s="69"/>
    </row>
    <row r="8" spans="1:9">
      <c r="A8" s="62"/>
      <c r="B8" s="59" t="s">
        <v>290</v>
      </c>
      <c r="C8" s="61"/>
      <c r="D8" s="67" t="s">
        <v>291</v>
      </c>
      <c r="E8" s="68"/>
      <c r="F8" s="69">
        <v>18.72</v>
      </c>
      <c r="G8" s="69">
        <v>18.72</v>
      </c>
      <c r="H8" s="69"/>
      <c r="I8" s="69"/>
    </row>
    <row r="9" spans="1:9">
      <c r="A9" s="62"/>
      <c r="B9" s="59" t="s">
        <v>292</v>
      </c>
      <c r="C9" s="61"/>
      <c r="D9" s="67" t="s">
        <v>293</v>
      </c>
      <c r="E9" s="68"/>
      <c r="F9" s="69">
        <v>21.68</v>
      </c>
      <c r="G9" s="69">
        <v>21.68</v>
      </c>
      <c r="H9" s="69"/>
      <c r="I9" s="69"/>
    </row>
    <row r="10" spans="1:9">
      <c r="A10" s="62"/>
      <c r="B10" s="59" t="s">
        <v>294</v>
      </c>
      <c r="C10" s="61"/>
      <c r="D10" s="59"/>
      <c r="E10" s="61"/>
      <c r="F10" s="69"/>
      <c r="G10" s="69"/>
      <c r="H10" s="69"/>
      <c r="I10" s="69"/>
    </row>
    <row r="11" spans="1:9">
      <c r="A11" s="62"/>
      <c r="B11" s="59"/>
      <c r="C11" s="61"/>
      <c r="D11" s="59"/>
      <c r="E11" s="61"/>
      <c r="F11" s="69"/>
      <c r="G11" s="69"/>
      <c r="H11" s="69"/>
      <c r="I11" s="69"/>
    </row>
    <row r="12" spans="1:9">
      <c r="A12" s="62"/>
      <c r="B12" s="59" t="s">
        <v>295</v>
      </c>
      <c r="C12" s="60"/>
      <c r="D12" s="60"/>
      <c r="E12" s="61"/>
      <c r="F12" s="69">
        <v>237.05</v>
      </c>
      <c r="G12" s="69">
        <v>237.05</v>
      </c>
      <c r="H12" s="69"/>
      <c r="I12" s="69"/>
    </row>
    <row r="13" ht="42.75" spans="1:9">
      <c r="A13" s="70" t="s">
        <v>296</v>
      </c>
      <c r="B13" s="71" t="s">
        <v>297</v>
      </c>
      <c r="C13" s="72"/>
      <c r="D13" s="72"/>
      <c r="E13" s="72"/>
      <c r="F13" s="72"/>
      <c r="G13" s="73"/>
      <c r="H13" s="73"/>
      <c r="I13" s="93"/>
    </row>
    <row r="14" ht="28.5" spans="1:9">
      <c r="A14" s="62" t="s">
        <v>298</v>
      </c>
      <c r="B14" s="62" t="s">
        <v>239</v>
      </c>
      <c r="C14" s="59" t="s">
        <v>240</v>
      </c>
      <c r="D14" s="61"/>
      <c r="E14" s="62" t="s">
        <v>241</v>
      </c>
      <c r="F14" s="59"/>
      <c r="G14" s="74" t="s">
        <v>242</v>
      </c>
      <c r="H14" s="74"/>
      <c r="I14" s="74"/>
    </row>
    <row r="15" spans="1:9">
      <c r="A15" s="62"/>
      <c r="B15" s="62" t="s">
        <v>243</v>
      </c>
      <c r="C15" s="63" t="s">
        <v>244</v>
      </c>
      <c r="D15" s="64"/>
      <c r="E15" s="75"/>
      <c r="F15" s="75"/>
      <c r="G15" s="76" t="s">
        <v>299</v>
      </c>
      <c r="H15" s="77"/>
      <c r="I15" s="77"/>
    </row>
    <row r="16" spans="1:9">
      <c r="A16" s="62"/>
      <c r="B16" s="62"/>
      <c r="C16" s="78"/>
      <c r="D16" s="79"/>
      <c r="E16" s="75"/>
      <c r="F16" s="75"/>
      <c r="G16" s="77"/>
      <c r="H16" s="77"/>
      <c r="I16" s="77"/>
    </row>
    <row r="17" ht="96" customHeight="1" spans="1:9">
      <c r="A17" s="62"/>
      <c r="B17" s="62"/>
      <c r="C17" s="65"/>
      <c r="D17" s="66"/>
      <c r="E17" s="75"/>
      <c r="F17" s="75"/>
      <c r="G17" s="80"/>
      <c r="H17" s="80"/>
      <c r="I17" s="80"/>
    </row>
    <row r="18" spans="1:9">
      <c r="A18" s="62"/>
      <c r="B18" s="62"/>
      <c r="C18" s="63" t="s">
        <v>251</v>
      </c>
      <c r="D18" s="81"/>
      <c r="E18" s="82"/>
      <c r="F18" s="83"/>
      <c r="G18" s="76" t="s">
        <v>300</v>
      </c>
      <c r="H18" s="77"/>
      <c r="I18" s="77"/>
    </row>
    <row r="19" spans="1:9">
      <c r="A19" s="62"/>
      <c r="B19" s="62"/>
      <c r="C19" s="78"/>
      <c r="D19" s="84"/>
      <c r="E19" s="82"/>
      <c r="F19" s="83"/>
      <c r="G19" s="77"/>
      <c r="H19" s="77"/>
      <c r="I19" s="77"/>
    </row>
    <row r="20" ht="80" customHeight="1" spans="1:9">
      <c r="A20" s="62"/>
      <c r="B20" s="62"/>
      <c r="C20" s="65"/>
      <c r="D20" s="85"/>
      <c r="E20" s="82"/>
      <c r="F20" s="83"/>
      <c r="G20" s="80"/>
      <c r="H20" s="80"/>
      <c r="I20" s="80"/>
    </row>
    <row r="21" spans="1:9">
      <c r="A21" s="62"/>
      <c r="B21" s="62"/>
      <c r="C21" s="63" t="s">
        <v>255</v>
      </c>
      <c r="D21" s="64"/>
      <c r="E21" s="75"/>
      <c r="F21" s="75"/>
      <c r="G21" s="76" t="s">
        <v>256</v>
      </c>
      <c r="H21" s="77"/>
      <c r="I21" s="77"/>
    </row>
    <row r="22" spans="1:9">
      <c r="A22" s="62"/>
      <c r="B22" s="62"/>
      <c r="C22" s="78"/>
      <c r="D22" s="79"/>
      <c r="E22" s="75"/>
      <c r="F22" s="75"/>
      <c r="G22" s="77"/>
      <c r="H22" s="77"/>
      <c r="I22" s="77"/>
    </row>
    <row r="23" spans="1:9">
      <c r="A23" s="62"/>
      <c r="B23" s="62"/>
      <c r="C23" s="65"/>
      <c r="D23" s="66"/>
      <c r="E23" s="75"/>
      <c r="F23" s="75"/>
      <c r="G23" s="80"/>
      <c r="H23" s="80"/>
      <c r="I23" s="80"/>
    </row>
    <row r="24" spans="1:9">
      <c r="A24" s="62"/>
      <c r="B24" s="62"/>
      <c r="C24" s="63" t="s">
        <v>257</v>
      </c>
      <c r="D24" s="81"/>
      <c r="E24" s="82"/>
      <c r="F24" s="83"/>
      <c r="G24" s="86"/>
      <c r="H24" s="86"/>
      <c r="I24" s="86"/>
    </row>
    <row r="25" spans="1:9">
      <c r="A25" s="62"/>
      <c r="B25" s="62"/>
      <c r="C25" s="78"/>
      <c r="D25" s="84"/>
      <c r="E25" s="82"/>
      <c r="F25" s="83"/>
      <c r="G25" s="86"/>
      <c r="H25" s="86"/>
      <c r="I25" s="86"/>
    </row>
    <row r="26" spans="1:9">
      <c r="A26" s="62"/>
      <c r="B26" s="62"/>
      <c r="C26" s="65"/>
      <c r="D26" s="85"/>
      <c r="E26" s="82"/>
      <c r="F26" s="83"/>
      <c r="G26" s="87"/>
      <c r="H26" s="87"/>
      <c r="I26" s="87"/>
    </row>
    <row r="27" spans="1:9">
      <c r="A27" s="62"/>
      <c r="B27" s="62" t="s">
        <v>258</v>
      </c>
      <c r="C27" s="63" t="s">
        <v>301</v>
      </c>
      <c r="D27" s="64"/>
      <c r="E27" s="75"/>
      <c r="F27" s="75"/>
      <c r="G27" s="88" t="s">
        <v>302</v>
      </c>
      <c r="H27" s="86"/>
      <c r="I27" s="86"/>
    </row>
    <row r="28" spans="1:9">
      <c r="A28" s="62"/>
      <c r="B28" s="62"/>
      <c r="C28" s="78"/>
      <c r="D28" s="79"/>
      <c r="E28" s="75"/>
      <c r="F28" s="75"/>
      <c r="G28" s="86"/>
      <c r="H28" s="86"/>
      <c r="I28" s="86"/>
    </row>
    <row r="29" spans="1:9">
      <c r="A29" s="62"/>
      <c r="B29" s="62"/>
      <c r="C29" s="65"/>
      <c r="D29" s="66"/>
      <c r="E29" s="75"/>
      <c r="F29" s="75"/>
      <c r="G29" s="87"/>
      <c r="H29" s="87"/>
      <c r="I29" s="87"/>
    </row>
    <row r="30" spans="1:9">
      <c r="A30" s="62"/>
      <c r="B30" s="62"/>
      <c r="C30" s="63" t="s">
        <v>303</v>
      </c>
      <c r="D30" s="81"/>
      <c r="E30" s="82"/>
      <c r="F30" s="83"/>
      <c r="G30" s="88" t="s">
        <v>304</v>
      </c>
      <c r="H30" s="86"/>
      <c r="I30" s="86"/>
    </row>
    <row r="31" spans="1:9">
      <c r="A31" s="62"/>
      <c r="B31" s="62"/>
      <c r="C31" s="78"/>
      <c r="D31" s="84"/>
      <c r="E31" s="82"/>
      <c r="F31" s="83"/>
      <c r="G31" s="86"/>
      <c r="H31" s="86"/>
      <c r="I31" s="86"/>
    </row>
    <row r="32" spans="1:9">
      <c r="A32" s="62"/>
      <c r="B32" s="62"/>
      <c r="C32" s="65"/>
      <c r="D32" s="85"/>
      <c r="E32" s="89"/>
      <c r="F32" s="90"/>
      <c r="G32" s="87"/>
      <c r="H32" s="87"/>
      <c r="I32" s="87"/>
    </row>
    <row r="33" spans="1:9">
      <c r="A33" s="62"/>
      <c r="B33" s="62"/>
      <c r="C33" s="63" t="s">
        <v>305</v>
      </c>
      <c r="D33" s="81"/>
      <c r="E33" s="82"/>
      <c r="F33" s="83"/>
      <c r="G33" s="86"/>
      <c r="H33" s="86"/>
      <c r="I33" s="86"/>
    </row>
    <row r="34" spans="1:9">
      <c r="A34" s="62"/>
      <c r="B34" s="62"/>
      <c r="C34" s="78"/>
      <c r="D34" s="84"/>
      <c r="E34" s="82"/>
      <c r="F34" s="83"/>
      <c r="G34" s="86"/>
      <c r="H34" s="86"/>
      <c r="I34" s="86"/>
    </row>
    <row r="35" spans="1:9">
      <c r="A35" s="62"/>
      <c r="B35" s="62"/>
      <c r="C35" s="65"/>
      <c r="D35" s="85"/>
      <c r="E35" s="89"/>
      <c r="F35" s="90"/>
      <c r="G35" s="87"/>
      <c r="H35" s="87"/>
      <c r="I35" s="87"/>
    </row>
    <row r="36" spans="1:9">
      <c r="A36" s="62"/>
      <c r="B36" s="62"/>
      <c r="C36" s="63" t="s">
        <v>306</v>
      </c>
      <c r="D36" s="81"/>
      <c r="E36" s="82"/>
      <c r="F36" s="83"/>
      <c r="G36" s="86"/>
      <c r="H36" s="86"/>
      <c r="I36" s="86"/>
    </row>
    <row r="37" spans="1:9">
      <c r="A37" s="62"/>
      <c r="B37" s="62"/>
      <c r="C37" s="78"/>
      <c r="D37" s="84"/>
      <c r="E37" s="82"/>
      <c r="F37" s="83"/>
      <c r="G37" s="86"/>
      <c r="H37" s="86"/>
      <c r="I37" s="86"/>
    </row>
    <row r="38" spans="1:9">
      <c r="A38" s="62"/>
      <c r="B38" s="91"/>
      <c r="C38" s="78"/>
      <c r="D38" s="84"/>
      <c r="E38" s="89"/>
      <c r="F38" s="90"/>
      <c r="G38" s="87"/>
      <c r="H38" s="87"/>
      <c r="I38" s="87"/>
    </row>
    <row r="39" spans="1:9">
      <c r="A39" s="59"/>
      <c r="B39" s="62" t="s">
        <v>307</v>
      </c>
      <c r="C39" s="62" t="s">
        <v>308</v>
      </c>
      <c r="D39" s="62"/>
      <c r="E39" s="82"/>
      <c r="F39" s="82"/>
      <c r="G39" s="88" t="s">
        <v>309</v>
      </c>
      <c r="H39" s="86"/>
      <c r="I39" s="86"/>
    </row>
    <row r="40" spans="1:9">
      <c r="A40" s="59"/>
      <c r="B40" s="62"/>
      <c r="C40" s="62"/>
      <c r="D40" s="62"/>
      <c r="E40" s="82"/>
      <c r="F40" s="82"/>
      <c r="G40" s="86"/>
      <c r="H40" s="86"/>
      <c r="I40" s="86"/>
    </row>
    <row r="41" ht="26" customHeight="1" spans="1:9">
      <c r="A41" s="59"/>
      <c r="B41" s="62"/>
      <c r="C41" s="62"/>
      <c r="D41" s="62"/>
      <c r="E41" s="82"/>
      <c r="F41" s="82"/>
      <c r="G41" s="86"/>
      <c r="H41" s="86"/>
      <c r="I41" s="86"/>
    </row>
  </sheetData>
  <mergeCells count="52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ageMargins left="0.75" right="0.75" top="1" bottom="1" header="0.5" footer="0.5"/>
  <pageSetup paperSize="9" scale="83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N6" sqref="N6"/>
    </sheetView>
  </sheetViews>
  <sheetFormatPr defaultColWidth="9" defaultRowHeight="14.25"/>
  <cols>
    <col min="1" max="1" width="12.375" customWidth="1"/>
    <col min="2" max="2" width="12.625" customWidth="1"/>
    <col min="3" max="5" width="10.75" customWidth="1"/>
    <col min="6" max="6" width="10.875" customWidth="1"/>
    <col min="7" max="7" width="14.25" customWidth="1"/>
    <col min="8" max="11" width="10.875" customWidth="1"/>
  </cols>
  <sheetData>
    <row r="1" spans="1:11">
      <c r="A1" s="36" t="s">
        <v>310</v>
      </c>
      <c r="B1" s="37"/>
      <c r="C1" s="38"/>
      <c r="D1" s="38"/>
      <c r="E1" s="38"/>
      <c r="F1" s="38"/>
      <c r="G1" s="38"/>
      <c r="H1" s="38"/>
      <c r="I1" s="38"/>
      <c r="J1" s="38"/>
      <c r="K1" s="38"/>
    </row>
    <row r="2" ht="28.5" spans="1:11">
      <c r="A2" s="39" t="s">
        <v>311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312</v>
      </c>
      <c r="B3" s="42" t="s">
        <v>313</v>
      </c>
      <c r="C3" s="43" t="s">
        <v>314</v>
      </c>
      <c r="D3" s="44"/>
      <c r="E3" s="45"/>
      <c r="F3" s="46" t="s">
        <v>315</v>
      </c>
      <c r="G3" s="46"/>
      <c r="H3" s="46"/>
      <c r="I3" s="46"/>
      <c r="J3" s="46"/>
      <c r="K3" s="46"/>
    </row>
    <row r="4" spans="1:11">
      <c r="A4" s="47"/>
      <c r="B4" s="48"/>
      <c r="C4" s="42" t="s">
        <v>316</v>
      </c>
      <c r="D4" s="42" t="s">
        <v>317</v>
      </c>
      <c r="E4" s="42" t="s">
        <v>287</v>
      </c>
      <c r="F4" s="43" t="s">
        <v>243</v>
      </c>
      <c r="G4" s="45"/>
      <c r="H4" s="43" t="s">
        <v>258</v>
      </c>
      <c r="I4" s="45"/>
      <c r="J4" s="53" t="s">
        <v>270</v>
      </c>
      <c r="K4" s="53"/>
    </row>
    <row r="5" spans="1:11">
      <c r="A5" s="49"/>
      <c r="B5" s="50"/>
      <c r="C5" s="50"/>
      <c r="D5" s="50"/>
      <c r="E5" s="50"/>
      <c r="F5" s="46" t="s">
        <v>241</v>
      </c>
      <c r="G5" s="46" t="s">
        <v>242</v>
      </c>
      <c r="H5" s="46" t="s">
        <v>241</v>
      </c>
      <c r="I5" s="46" t="s">
        <v>242</v>
      </c>
      <c r="J5" s="46" t="s">
        <v>241</v>
      </c>
      <c r="K5" s="46" t="s">
        <v>242</v>
      </c>
    </row>
    <row r="6" ht="372" customHeight="1" spans="1:11">
      <c r="A6" s="51" t="s">
        <v>57</v>
      </c>
      <c r="B6" s="45" t="s">
        <v>318</v>
      </c>
      <c r="C6" s="46">
        <v>237.05</v>
      </c>
      <c r="D6" s="46">
        <v>237.05</v>
      </c>
      <c r="E6" s="46"/>
      <c r="F6" s="46"/>
      <c r="G6" s="52" t="s">
        <v>319</v>
      </c>
      <c r="H6" s="46"/>
      <c r="I6" s="54" t="s">
        <v>320</v>
      </c>
      <c r="J6" s="46"/>
      <c r="K6" s="54" t="s">
        <v>309</v>
      </c>
    </row>
    <row r="7" spans="1:11">
      <c r="A7" s="45"/>
      <c r="B7" s="45"/>
      <c r="C7" s="45"/>
      <c r="D7" s="45"/>
      <c r="E7" s="45"/>
      <c r="F7" s="46"/>
      <c r="G7" s="46"/>
      <c r="H7" s="46"/>
      <c r="I7" s="46"/>
      <c r="J7" s="46"/>
      <c r="K7" s="46"/>
    </row>
    <row r="8" spans="1:11">
      <c r="A8" s="45"/>
      <c r="B8" s="45"/>
      <c r="C8" s="45"/>
      <c r="D8" s="45"/>
      <c r="E8" s="45"/>
      <c r="F8" s="46"/>
      <c r="G8" s="46"/>
      <c r="H8" s="46"/>
      <c r="I8" s="46"/>
      <c r="J8" s="46"/>
      <c r="K8" s="46"/>
    </row>
    <row r="9" spans="1:11">
      <c r="A9" s="45"/>
      <c r="B9" s="45"/>
      <c r="C9" s="45"/>
      <c r="D9" s="45"/>
      <c r="E9" s="45"/>
      <c r="F9" s="46"/>
      <c r="G9" s="46"/>
      <c r="H9" s="46"/>
      <c r="I9" s="46"/>
      <c r="J9" s="46"/>
      <c r="K9" s="46"/>
    </row>
    <row r="10" spans="1:11">
      <c r="A10" s="45"/>
      <c r="B10" s="45"/>
      <c r="C10" s="45"/>
      <c r="D10" s="45"/>
      <c r="E10" s="45"/>
      <c r="F10" s="46"/>
      <c r="G10" s="46"/>
      <c r="H10" s="46"/>
      <c r="I10" s="46"/>
      <c r="J10" s="46"/>
      <c r="K10" s="46"/>
    </row>
    <row r="11" spans="1:11">
      <c r="A11" s="45"/>
      <c r="B11" s="45"/>
      <c r="C11" s="45"/>
      <c r="D11" s="45"/>
      <c r="E11" s="45"/>
      <c r="F11" s="46"/>
      <c r="G11" s="46"/>
      <c r="H11" s="46"/>
      <c r="I11" s="46"/>
      <c r="J11" s="46"/>
      <c r="K11" s="46"/>
    </row>
    <row r="12" spans="1:11">
      <c r="A12" s="45"/>
      <c r="B12" s="45"/>
      <c r="C12" s="45"/>
      <c r="D12" s="45"/>
      <c r="E12" s="45"/>
      <c r="F12" s="46"/>
      <c r="G12" s="46"/>
      <c r="H12" s="46"/>
      <c r="I12" s="46"/>
      <c r="J12" s="46"/>
      <c r="K12" s="46"/>
    </row>
    <row r="13" spans="1:11">
      <c r="A13" s="45"/>
      <c r="B13" s="45"/>
      <c r="C13" s="45"/>
      <c r="D13" s="45"/>
      <c r="E13" s="45"/>
      <c r="F13" s="46"/>
      <c r="G13" s="46"/>
      <c r="H13" s="46"/>
      <c r="I13" s="46"/>
      <c r="J13" s="46"/>
      <c r="K13" s="46"/>
    </row>
    <row r="14" spans="1:11">
      <c r="A14" s="45"/>
      <c r="B14" s="45"/>
      <c r="C14" s="45"/>
      <c r="D14" s="45"/>
      <c r="E14" s="45"/>
      <c r="F14" s="46"/>
      <c r="G14" s="46"/>
      <c r="H14" s="46"/>
      <c r="I14" s="46"/>
      <c r="J14" s="46"/>
      <c r="K14" s="46"/>
    </row>
  </sheetData>
  <mergeCells count="11">
    <mergeCell ref="A2:K2"/>
    <mergeCell ref="C3:E3"/>
    <mergeCell ref="F3:K3"/>
    <mergeCell ref="F4:G4"/>
    <mergeCell ref="H4:I4"/>
    <mergeCell ref="J4:K4"/>
    <mergeCell ref="A3:A5"/>
    <mergeCell ref="B3:B5"/>
    <mergeCell ref="C4:C5"/>
    <mergeCell ref="D4:D5"/>
    <mergeCell ref="E4:E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7"/>
  <sheetViews>
    <sheetView showGridLines="0" showZeros="0" workbookViewId="0">
      <selection activeCell="J10" sqref="J10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 t="s">
        <v>138</v>
      </c>
    </row>
    <row r="2" ht="27.75" customHeight="1" spans="1:18">
      <c r="A2" s="4" t="s">
        <v>321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5" t="s">
        <v>140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4" t="s">
        <v>91</v>
      </c>
    </row>
    <row r="4" ht="21.75" customHeight="1" spans="1:18">
      <c r="A4" s="6" t="s">
        <v>141</v>
      </c>
      <c r="B4" s="7"/>
      <c r="C4" s="8"/>
      <c r="D4" s="9" t="s">
        <v>142</v>
      </c>
      <c r="E4" s="10"/>
      <c r="F4" s="11"/>
      <c r="G4" s="12" t="s">
        <v>322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35"/>
    </row>
    <row r="5" ht="36.75" customHeight="1" spans="1:18">
      <c r="A5" s="14"/>
      <c r="B5" s="15"/>
      <c r="C5" s="16"/>
      <c r="D5" s="17"/>
      <c r="E5" s="18"/>
      <c r="F5" s="19"/>
      <c r="G5" s="20" t="s">
        <v>143</v>
      </c>
      <c r="H5" s="21" t="s">
        <v>10</v>
      </c>
      <c r="I5" s="27" t="s">
        <v>17</v>
      </c>
      <c r="J5" s="28"/>
      <c r="K5" s="27" t="s">
        <v>323</v>
      </c>
      <c r="L5" s="29"/>
      <c r="M5" s="29"/>
      <c r="N5" s="29"/>
      <c r="O5" s="29"/>
      <c r="P5" s="28"/>
      <c r="Q5" s="30" t="s">
        <v>324</v>
      </c>
      <c r="R5" s="30" t="s">
        <v>325</v>
      </c>
    </row>
    <row r="6" customHeight="1" spans="1:18">
      <c r="A6" s="22" t="s">
        <v>52</v>
      </c>
      <c r="B6" s="22" t="s">
        <v>53</v>
      </c>
      <c r="C6" s="22" t="s">
        <v>144</v>
      </c>
      <c r="D6" s="21" t="s">
        <v>52</v>
      </c>
      <c r="E6" s="21" t="s">
        <v>53</v>
      </c>
      <c r="F6" s="21" t="s">
        <v>144</v>
      </c>
      <c r="G6" s="23"/>
      <c r="H6" s="21"/>
      <c r="I6" s="30" t="s">
        <v>326</v>
      </c>
      <c r="J6" s="31" t="s">
        <v>327</v>
      </c>
      <c r="K6" s="31" t="s">
        <v>328</v>
      </c>
      <c r="L6" s="31" t="s">
        <v>19</v>
      </c>
      <c r="M6" s="31" t="s">
        <v>18</v>
      </c>
      <c r="N6" s="31" t="s">
        <v>329</v>
      </c>
      <c r="O6" s="31" t="s">
        <v>145</v>
      </c>
      <c r="P6" s="31" t="s">
        <v>330</v>
      </c>
      <c r="Q6" s="30"/>
      <c r="R6" s="30"/>
    </row>
    <row r="7" ht="65.25" customHeight="1" spans="1:18">
      <c r="A7" s="22"/>
      <c r="B7" s="22"/>
      <c r="C7" s="22"/>
      <c r="D7" s="21"/>
      <c r="E7" s="21"/>
      <c r="F7" s="21"/>
      <c r="G7" s="24"/>
      <c r="H7" s="21"/>
      <c r="I7" s="30"/>
      <c r="J7" s="32"/>
      <c r="K7" s="32"/>
      <c r="L7" s="32"/>
      <c r="M7" s="32"/>
      <c r="N7" s="32"/>
      <c r="O7" s="32"/>
      <c r="P7" s="32"/>
      <c r="Q7" s="30"/>
      <c r="R7" s="30"/>
    </row>
    <row r="8" ht="25.5" customHeight="1" spans="1:18">
      <c r="A8" s="22" t="s">
        <v>56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22">
        <v>9</v>
      </c>
      <c r="Q8" s="22">
        <v>10</v>
      </c>
      <c r="R8" s="22">
        <v>11</v>
      </c>
    </row>
    <row r="9" s="1" customFormat="1" ht="24" customHeight="1" spans="1:18">
      <c r="A9" s="25"/>
      <c r="B9" s="25"/>
      <c r="C9" s="25"/>
      <c r="D9" s="25"/>
      <c r="E9" s="25"/>
      <c r="F9" s="25"/>
      <c r="G9" s="25" t="s">
        <v>10</v>
      </c>
      <c r="H9" s="26">
        <v>7465380</v>
      </c>
      <c r="I9" s="26">
        <v>7465380</v>
      </c>
      <c r="J9" s="26"/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/>
    </row>
    <row r="10" ht="24" customHeight="1" spans="1:18">
      <c r="A10" s="25"/>
      <c r="B10" s="25"/>
      <c r="C10" s="25"/>
      <c r="D10" s="25"/>
      <c r="E10" s="25"/>
      <c r="F10" s="25"/>
      <c r="G10" s="25" t="s">
        <v>57</v>
      </c>
      <c r="H10" s="26">
        <v>7465380</v>
      </c>
      <c r="I10" s="26">
        <v>7465380</v>
      </c>
      <c r="J10" s="26"/>
      <c r="K10" s="26">
        <v>0</v>
      </c>
      <c r="L10" s="26">
        <v>0</v>
      </c>
      <c r="M10" s="26">
        <v>0</v>
      </c>
      <c r="N10" s="26"/>
      <c r="O10" s="26">
        <v>0</v>
      </c>
      <c r="P10" s="26">
        <v>0</v>
      </c>
      <c r="Q10" s="26">
        <v>0</v>
      </c>
      <c r="R10" s="26"/>
    </row>
    <row r="11" ht="24" customHeight="1" spans="1:18">
      <c r="A11" s="25"/>
      <c r="B11" s="25"/>
      <c r="C11" s="25"/>
      <c r="D11" s="25"/>
      <c r="E11" s="25"/>
      <c r="F11" s="25"/>
      <c r="G11" s="25" t="s">
        <v>59</v>
      </c>
      <c r="H11" s="26">
        <v>6079992</v>
      </c>
      <c r="I11" s="26">
        <v>6079992</v>
      </c>
      <c r="J11" s="26"/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/>
    </row>
    <row r="12" ht="24" customHeight="1" spans="1:18">
      <c r="A12" s="25" t="s">
        <v>146</v>
      </c>
      <c r="B12" s="25" t="s">
        <v>63</v>
      </c>
      <c r="C12" s="25" t="s">
        <v>147</v>
      </c>
      <c r="D12" s="25" t="s">
        <v>148</v>
      </c>
      <c r="E12" s="25" t="s">
        <v>63</v>
      </c>
      <c r="F12" s="25" t="s">
        <v>149</v>
      </c>
      <c r="G12" s="25" t="s">
        <v>150</v>
      </c>
      <c r="H12" s="26">
        <v>1486572</v>
      </c>
      <c r="I12" s="26">
        <v>1486572</v>
      </c>
      <c r="J12" s="26"/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/>
    </row>
    <row r="13" ht="24" customHeight="1" spans="1:18">
      <c r="A13" s="25" t="s">
        <v>146</v>
      </c>
      <c r="B13" s="25" t="s">
        <v>66</v>
      </c>
      <c r="C13" s="25" t="s">
        <v>151</v>
      </c>
      <c r="D13" s="25" t="s">
        <v>148</v>
      </c>
      <c r="E13" s="25" t="s">
        <v>63</v>
      </c>
      <c r="F13" s="25" t="s">
        <v>149</v>
      </c>
      <c r="G13" s="25" t="s">
        <v>150</v>
      </c>
      <c r="H13" s="26">
        <v>1680648</v>
      </c>
      <c r="I13" s="26">
        <v>1680648</v>
      </c>
      <c r="J13" s="26"/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/>
    </row>
    <row r="14" ht="24" customHeight="1" spans="1:18">
      <c r="A14" s="25" t="s">
        <v>146</v>
      </c>
      <c r="B14" s="25" t="s">
        <v>62</v>
      </c>
      <c r="C14" s="25" t="s">
        <v>152</v>
      </c>
      <c r="D14" s="25" t="s">
        <v>148</v>
      </c>
      <c r="E14" s="25" t="s">
        <v>63</v>
      </c>
      <c r="F14" s="25" t="s">
        <v>149</v>
      </c>
      <c r="G14" s="25" t="s">
        <v>150</v>
      </c>
      <c r="H14" s="26">
        <v>754095</v>
      </c>
      <c r="I14" s="26">
        <v>754095</v>
      </c>
      <c r="J14" s="26"/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/>
    </row>
    <row r="15" ht="24" customHeight="1" spans="1:18">
      <c r="A15" s="25" t="s">
        <v>146</v>
      </c>
      <c r="B15" s="25" t="s">
        <v>83</v>
      </c>
      <c r="C15" s="25" t="s">
        <v>153</v>
      </c>
      <c r="D15" s="25" t="s">
        <v>148</v>
      </c>
      <c r="E15" s="25" t="s">
        <v>66</v>
      </c>
      <c r="F15" s="25" t="s">
        <v>154</v>
      </c>
      <c r="G15" s="25" t="s">
        <v>150</v>
      </c>
      <c r="H15" s="26">
        <v>390277</v>
      </c>
      <c r="I15" s="26">
        <v>390277</v>
      </c>
      <c r="J15" s="26"/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/>
    </row>
    <row r="16" ht="24" customHeight="1" spans="1:18">
      <c r="A16" s="25" t="s">
        <v>146</v>
      </c>
      <c r="B16" s="25" t="s">
        <v>76</v>
      </c>
      <c r="C16" s="25" t="s">
        <v>155</v>
      </c>
      <c r="D16" s="25" t="s">
        <v>148</v>
      </c>
      <c r="E16" s="25" t="s">
        <v>66</v>
      </c>
      <c r="F16" s="25" t="s">
        <v>154</v>
      </c>
      <c r="G16" s="25" t="s">
        <v>150</v>
      </c>
      <c r="H16" s="26">
        <v>128465</v>
      </c>
      <c r="I16" s="26">
        <v>128465</v>
      </c>
      <c r="J16" s="26"/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/>
    </row>
    <row r="17" ht="24" customHeight="1" spans="1:18">
      <c r="A17" s="25" t="s">
        <v>146</v>
      </c>
      <c r="B17" s="25" t="s">
        <v>156</v>
      </c>
      <c r="C17" s="25" t="s">
        <v>157</v>
      </c>
      <c r="D17" s="25" t="s">
        <v>148</v>
      </c>
      <c r="E17" s="25" t="s">
        <v>66</v>
      </c>
      <c r="F17" s="25" t="s">
        <v>154</v>
      </c>
      <c r="G17" s="25" t="s">
        <v>150</v>
      </c>
      <c r="H17" s="26">
        <v>214495</v>
      </c>
      <c r="I17" s="26">
        <v>214495</v>
      </c>
      <c r="J17" s="26"/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/>
    </row>
    <row r="18" ht="24" customHeight="1" spans="1:18">
      <c r="A18" s="25" t="s">
        <v>146</v>
      </c>
      <c r="B18" s="25" t="s">
        <v>158</v>
      </c>
      <c r="C18" s="25" t="s">
        <v>159</v>
      </c>
      <c r="D18" s="25" t="s">
        <v>148</v>
      </c>
      <c r="E18" s="25" t="s">
        <v>62</v>
      </c>
      <c r="F18" s="25" t="s">
        <v>159</v>
      </c>
      <c r="G18" s="25" t="s">
        <v>150</v>
      </c>
      <c r="H18" s="26">
        <v>277842</v>
      </c>
      <c r="I18" s="26">
        <v>277842</v>
      </c>
      <c r="J18" s="26"/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/>
    </row>
    <row r="19" ht="24" customHeight="1" spans="1:18">
      <c r="A19" s="25" t="s">
        <v>160</v>
      </c>
      <c r="B19" s="25" t="s">
        <v>63</v>
      </c>
      <c r="C19" s="25" t="s">
        <v>161</v>
      </c>
      <c r="D19" s="25" t="s">
        <v>162</v>
      </c>
      <c r="E19" s="25" t="s">
        <v>63</v>
      </c>
      <c r="F19" s="25" t="s">
        <v>163</v>
      </c>
      <c r="G19" s="25" t="s">
        <v>150</v>
      </c>
      <c r="H19" s="26">
        <v>93000</v>
      </c>
      <c r="I19" s="26">
        <v>93000</v>
      </c>
      <c r="J19" s="26"/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/>
    </row>
    <row r="20" ht="24" customHeight="1" spans="1:18">
      <c r="A20" s="25" t="s">
        <v>160</v>
      </c>
      <c r="B20" s="25" t="s">
        <v>178</v>
      </c>
      <c r="C20" s="25" t="s">
        <v>179</v>
      </c>
      <c r="D20" s="25" t="s">
        <v>162</v>
      </c>
      <c r="E20" s="25" t="s">
        <v>63</v>
      </c>
      <c r="F20" s="25" t="s">
        <v>163</v>
      </c>
      <c r="G20" s="25" t="s">
        <v>150</v>
      </c>
      <c r="H20" s="26">
        <v>46307</v>
      </c>
      <c r="I20" s="26">
        <v>46307</v>
      </c>
      <c r="J20" s="26"/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/>
    </row>
    <row r="21" ht="24" customHeight="1" spans="1:18">
      <c r="A21" s="25" t="s">
        <v>160</v>
      </c>
      <c r="B21" s="25" t="s">
        <v>180</v>
      </c>
      <c r="C21" s="25" t="s">
        <v>181</v>
      </c>
      <c r="D21" s="25" t="s">
        <v>162</v>
      </c>
      <c r="E21" s="25" t="s">
        <v>63</v>
      </c>
      <c r="F21" s="25" t="s">
        <v>163</v>
      </c>
      <c r="G21" s="25" t="s">
        <v>150</v>
      </c>
      <c r="H21" s="26">
        <v>37164</v>
      </c>
      <c r="I21" s="26">
        <v>37164</v>
      </c>
      <c r="J21" s="26"/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/>
    </row>
    <row r="22" ht="24" customHeight="1" spans="1:18">
      <c r="A22" s="25" t="s">
        <v>160</v>
      </c>
      <c r="B22" s="25" t="s">
        <v>182</v>
      </c>
      <c r="C22" s="25" t="s">
        <v>183</v>
      </c>
      <c r="D22" s="25" t="s">
        <v>162</v>
      </c>
      <c r="E22" s="25" t="s">
        <v>83</v>
      </c>
      <c r="F22" s="25" t="s">
        <v>183</v>
      </c>
      <c r="G22" s="25" t="s">
        <v>150</v>
      </c>
      <c r="H22" s="26">
        <v>8000</v>
      </c>
      <c r="I22" s="26">
        <v>8000</v>
      </c>
      <c r="J22" s="26"/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/>
    </row>
    <row r="23" ht="24" customHeight="1" spans="1:18">
      <c r="A23" s="25" t="s">
        <v>160</v>
      </c>
      <c r="B23" s="25" t="s">
        <v>184</v>
      </c>
      <c r="C23" s="25" t="s">
        <v>185</v>
      </c>
      <c r="D23" s="25" t="s">
        <v>162</v>
      </c>
      <c r="E23" s="25" t="s">
        <v>63</v>
      </c>
      <c r="F23" s="25" t="s">
        <v>163</v>
      </c>
      <c r="G23" s="25" t="s">
        <v>150</v>
      </c>
      <c r="H23" s="26">
        <v>300240</v>
      </c>
      <c r="I23" s="26">
        <v>300240</v>
      </c>
      <c r="J23" s="26"/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/>
    </row>
    <row r="24" ht="24" customHeight="1" spans="1:18">
      <c r="A24" s="25" t="s">
        <v>160</v>
      </c>
      <c r="B24" s="25" t="s">
        <v>73</v>
      </c>
      <c r="C24" s="25" t="s">
        <v>186</v>
      </c>
      <c r="D24" s="25" t="s">
        <v>162</v>
      </c>
      <c r="E24" s="25" t="s">
        <v>73</v>
      </c>
      <c r="F24" s="25" t="s">
        <v>186</v>
      </c>
      <c r="G24" s="25" t="s">
        <v>150</v>
      </c>
      <c r="H24" s="26">
        <v>14147</v>
      </c>
      <c r="I24" s="26">
        <v>14147</v>
      </c>
      <c r="J24" s="26"/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/>
    </row>
    <row r="25" ht="24" customHeight="1" spans="1:18">
      <c r="A25" s="25" t="s">
        <v>187</v>
      </c>
      <c r="B25" s="25" t="s">
        <v>63</v>
      </c>
      <c r="C25" s="25" t="s">
        <v>188</v>
      </c>
      <c r="D25" s="25" t="s">
        <v>189</v>
      </c>
      <c r="E25" s="25" t="s">
        <v>70</v>
      </c>
      <c r="F25" s="25" t="s">
        <v>190</v>
      </c>
      <c r="G25" s="25" t="s">
        <v>150</v>
      </c>
      <c r="H25" s="26">
        <v>268539</v>
      </c>
      <c r="I25" s="26">
        <v>268539</v>
      </c>
      <c r="J25" s="26"/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/>
    </row>
    <row r="26" ht="24" customHeight="1" spans="1:18">
      <c r="A26" s="25" t="s">
        <v>187</v>
      </c>
      <c r="B26" s="25" t="s">
        <v>66</v>
      </c>
      <c r="C26" s="25" t="s">
        <v>191</v>
      </c>
      <c r="D26" s="25" t="s">
        <v>189</v>
      </c>
      <c r="E26" s="25" t="s">
        <v>70</v>
      </c>
      <c r="F26" s="25" t="s">
        <v>190</v>
      </c>
      <c r="G26" s="25" t="s">
        <v>150</v>
      </c>
      <c r="H26" s="26">
        <v>356489</v>
      </c>
      <c r="I26" s="26">
        <v>356489</v>
      </c>
      <c r="J26" s="26"/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/>
    </row>
    <row r="27" ht="24" customHeight="1" spans="1:18">
      <c r="A27" s="25" t="s">
        <v>187</v>
      </c>
      <c r="B27" s="25" t="s">
        <v>70</v>
      </c>
      <c r="C27" s="25" t="s">
        <v>192</v>
      </c>
      <c r="D27" s="25" t="s">
        <v>189</v>
      </c>
      <c r="E27" s="25" t="s">
        <v>63</v>
      </c>
      <c r="F27" s="25" t="s">
        <v>193</v>
      </c>
      <c r="G27" s="25" t="s">
        <v>150</v>
      </c>
      <c r="H27" s="26">
        <v>23712</v>
      </c>
      <c r="I27" s="26">
        <v>23712</v>
      </c>
      <c r="J27" s="26"/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/>
    </row>
    <row r="28" ht="24" customHeight="1" spans="1:18">
      <c r="A28" s="25"/>
      <c r="B28" s="25"/>
      <c r="C28" s="25"/>
      <c r="D28" s="25"/>
      <c r="E28" s="25"/>
      <c r="F28" s="25"/>
      <c r="G28" s="25" t="s">
        <v>81</v>
      </c>
      <c r="H28" s="26">
        <v>1385388</v>
      </c>
      <c r="I28" s="26">
        <v>1385388</v>
      </c>
      <c r="J28" s="26"/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/>
    </row>
    <row r="29" ht="24" customHeight="1" spans="1:18">
      <c r="A29" s="25" t="s">
        <v>146</v>
      </c>
      <c r="B29" s="25" t="s">
        <v>63</v>
      </c>
      <c r="C29" s="25" t="s">
        <v>147</v>
      </c>
      <c r="D29" s="25" t="s">
        <v>199</v>
      </c>
      <c r="E29" s="25" t="s">
        <v>63</v>
      </c>
      <c r="F29" s="25" t="s">
        <v>200</v>
      </c>
      <c r="G29" s="25" t="s">
        <v>201</v>
      </c>
      <c r="H29" s="26">
        <v>354564</v>
      </c>
      <c r="I29" s="26">
        <v>354564</v>
      </c>
      <c r="J29" s="26"/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/>
    </row>
    <row r="30" ht="24" customHeight="1" spans="1:18">
      <c r="A30" s="25" t="s">
        <v>146</v>
      </c>
      <c r="B30" s="25" t="s">
        <v>66</v>
      </c>
      <c r="C30" s="25" t="s">
        <v>151</v>
      </c>
      <c r="D30" s="25" t="s">
        <v>199</v>
      </c>
      <c r="E30" s="25" t="s">
        <v>63</v>
      </c>
      <c r="F30" s="25" t="s">
        <v>200</v>
      </c>
      <c r="G30" s="25" t="s">
        <v>201</v>
      </c>
      <c r="H30" s="26">
        <v>346790</v>
      </c>
      <c r="I30" s="26">
        <v>346790</v>
      </c>
      <c r="J30" s="26"/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/>
    </row>
    <row r="31" ht="24" customHeight="1" spans="1:18">
      <c r="A31" s="25" t="s">
        <v>146</v>
      </c>
      <c r="B31" s="25" t="s">
        <v>62</v>
      </c>
      <c r="C31" s="25" t="s">
        <v>152</v>
      </c>
      <c r="D31" s="25" t="s">
        <v>199</v>
      </c>
      <c r="E31" s="25" t="s">
        <v>63</v>
      </c>
      <c r="F31" s="25" t="s">
        <v>200</v>
      </c>
      <c r="G31" s="25" t="s">
        <v>201</v>
      </c>
      <c r="H31" s="26">
        <v>146544</v>
      </c>
      <c r="I31" s="26">
        <v>146544</v>
      </c>
      <c r="J31" s="26"/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/>
    </row>
    <row r="32" ht="24" customHeight="1" spans="1:18">
      <c r="A32" s="25" t="s">
        <v>146</v>
      </c>
      <c r="B32" s="25" t="s">
        <v>165</v>
      </c>
      <c r="C32" s="25" t="s">
        <v>202</v>
      </c>
      <c r="D32" s="25" t="s">
        <v>199</v>
      </c>
      <c r="E32" s="25" t="s">
        <v>63</v>
      </c>
      <c r="F32" s="25" t="s">
        <v>200</v>
      </c>
      <c r="G32" s="25" t="s">
        <v>201</v>
      </c>
      <c r="H32" s="26">
        <v>230160</v>
      </c>
      <c r="I32" s="26">
        <v>230160</v>
      </c>
      <c r="J32" s="26"/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/>
    </row>
    <row r="33" ht="24" customHeight="1" spans="1:18">
      <c r="A33" s="25" t="s">
        <v>146</v>
      </c>
      <c r="B33" s="25" t="s">
        <v>83</v>
      </c>
      <c r="C33" s="25" t="s">
        <v>153</v>
      </c>
      <c r="D33" s="25" t="s">
        <v>199</v>
      </c>
      <c r="E33" s="25" t="s">
        <v>63</v>
      </c>
      <c r="F33" s="25" t="s">
        <v>200</v>
      </c>
      <c r="G33" s="25" t="s">
        <v>201</v>
      </c>
      <c r="H33" s="26">
        <v>102657</v>
      </c>
      <c r="I33" s="26">
        <v>102657</v>
      </c>
      <c r="J33" s="26"/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/>
    </row>
    <row r="34" ht="24" customHeight="1" spans="1:18">
      <c r="A34" s="25" t="s">
        <v>146</v>
      </c>
      <c r="B34" s="25" t="s">
        <v>76</v>
      </c>
      <c r="C34" s="25" t="s">
        <v>155</v>
      </c>
      <c r="D34" s="25" t="s">
        <v>199</v>
      </c>
      <c r="E34" s="25" t="s">
        <v>63</v>
      </c>
      <c r="F34" s="25" t="s">
        <v>200</v>
      </c>
      <c r="G34" s="25" t="s">
        <v>201</v>
      </c>
      <c r="H34" s="26">
        <v>25664</v>
      </c>
      <c r="I34" s="26">
        <v>25664</v>
      </c>
      <c r="J34" s="26"/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/>
    </row>
    <row r="35" ht="24" customHeight="1" spans="1:18">
      <c r="A35" s="25" t="s">
        <v>146</v>
      </c>
      <c r="B35" s="25" t="s">
        <v>156</v>
      </c>
      <c r="C35" s="25" t="s">
        <v>157</v>
      </c>
      <c r="D35" s="25" t="s">
        <v>199</v>
      </c>
      <c r="E35" s="25" t="s">
        <v>63</v>
      </c>
      <c r="F35" s="25" t="s">
        <v>200</v>
      </c>
      <c r="G35" s="25" t="s">
        <v>201</v>
      </c>
      <c r="H35" s="26">
        <v>50321</v>
      </c>
      <c r="I35" s="26">
        <v>50321</v>
      </c>
      <c r="J35" s="26"/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/>
    </row>
    <row r="36" ht="24" customHeight="1" spans="1:18">
      <c r="A36" s="25" t="s">
        <v>146</v>
      </c>
      <c r="B36" s="25" t="s">
        <v>158</v>
      </c>
      <c r="C36" s="25" t="s">
        <v>159</v>
      </c>
      <c r="D36" s="25" t="s">
        <v>199</v>
      </c>
      <c r="E36" s="25" t="s">
        <v>63</v>
      </c>
      <c r="F36" s="25" t="s">
        <v>200</v>
      </c>
      <c r="G36" s="25" t="s">
        <v>201</v>
      </c>
      <c r="H36" s="26">
        <v>76992</v>
      </c>
      <c r="I36" s="26">
        <v>76992</v>
      </c>
      <c r="J36" s="26"/>
      <c r="K36" s="26">
        <v>0</v>
      </c>
      <c r="L36" s="26">
        <v>0</v>
      </c>
      <c r="M36" s="26">
        <v>0</v>
      </c>
      <c r="N36" s="26"/>
      <c r="O36" s="26">
        <v>0</v>
      </c>
      <c r="P36" s="26">
        <v>0</v>
      </c>
      <c r="Q36" s="26">
        <v>0</v>
      </c>
      <c r="R36" s="26"/>
    </row>
    <row r="37" ht="24" customHeight="1" spans="1:18">
      <c r="A37" s="25" t="s">
        <v>160</v>
      </c>
      <c r="B37" s="25" t="s">
        <v>76</v>
      </c>
      <c r="C37" s="25" t="s">
        <v>169</v>
      </c>
      <c r="D37" s="25" t="s">
        <v>199</v>
      </c>
      <c r="E37" s="25" t="s">
        <v>66</v>
      </c>
      <c r="F37" s="25" t="s">
        <v>137</v>
      </c>
      <c r="G37" s="25" t="s">
        <v>201</v>
      </c>
      <c r="H37" s="26">
        <v>30000</v>
      </c>
      <c r="I37" s="26">
        <v>30000</v>
      </c>
      <c r="J37" s="26"/>
      <c r="K37" s="26">
        <v>0</v>
      </c>
      <c r="L37" s="26">
        <v>0</v>
      </c>
      <c r="M37" s="26">
        <v>0</v>
      </c>
      <c r="N37" s="26"/>
      <c r="O37" s="26">
        <v>0</v>
      </c>
      <c r="P37" s="26">
        <v>0</v>
      </c>
      <c r="Q37" s="26">
        <v>0</v>
      </c>
      <c r="R37" s="26"/>
    </row>
    <row r="38" ht="24" customHeight="1" spans="1:18">
      <c r="A38" s="25" t="s">
        <v>160</v>
      </c>
      <c r="B38" s="25" t="s">
        <v>178</v>
      </c>
      <c r="C38" s="25" t="s">
        <v>179</v>
      </c>
      <c r="D38" s="25" t="s">
        <v>199</v>
      </c>
      <c r="E38" s="25" t="s">
        <v>66</v>
      </c>
      <c r="F38" s="25" t="s">
        <v>137</v>
      </c>
      <c r="G38" s="25" t="s">
        <v>201</v>
      </c>
      <c r="H38" s="26">
        <v>12832</v>
      </c>
      <c r="I38" s="26">
        <v>12832</v>
      </c>
      <c r="J38" s="26"/>
      <c r="K38" s="26">
        <v>0</v>
      </c>
      <c r="L38" s="26">
        <v>0</v>
      </c>
      <c r="M38" s="26">
        <v>0</v>
      </c>
      <c r="N38" s="26"/>
      <c r="O38" s="26">
        <v>0</v>
      </c>
      <c r="P38" s="26">
        <v>0</v>
      </c>
      <c r="Q38" s="26">
        <v>0</v>
      </c>
      <c r="R38" s="26"/>
    </row>
    <row r="39" ht="24" customHeight="1" spans="1:18">
      <c r="A39" s="25" t="s">
        <v>160</v>
      </c>
      <c r="B39" s="25" t="s">
        <v>180</v>
      </c>
      <c r="C39" s="25" t="s">
        <v>181</v>
      </c>
      <c r="D39" s="25" t="s">
        <v>199</v>
      </c>
      <c r="E39" s="25" t="s">
        <v>66</v>
      </c>
      <c r="F39" s="25" t="s">
        <v>137</v>
      </c>
      <c r="G39" s="25" t="s">
        <v>201</v>
      </c>
      <c r="H39" s="26">
        <v>8864</v>
      </c>
      <c r="I39" s="26">
        <v>8864</v>
      </c>
      <c r="J39" s="26"/>
      <c r="K39" s="26">
        <v>0</v>
      </c>
      <c r="L39" s="26">
        <v>0</v>
      </c>
      <c r="M39" s="26">
        <v>0</v>
      </c>
      <c r="N39" s="26"/>
      <c r="O39" s="26">
        <v>0</v>
      </c>
      <c r="P39" s="26">
        <v>0</v>
      </c>
      <c r="Q39" s="26">
        <v>0</v>
      </c>
      <c r="R39" s="26"/>
    </row>
    <row r="40" ht="24" customHeight="1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ht="24" customHeight="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ht="24" customHeight="1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ht="24" customHeight="1" spans="1: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ht="24" customHeight="1" spans="1: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ht="24" customHeight="1" spans="1: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ht="24" customHeight="1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ht="24" customHeight="1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ht="24" customHeight="1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24" customHeight="1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ht="24" customHeight="1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ht="24" customHeight="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ht="24" customHeight="1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ht="24" customHeight="1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ht="24" customHeight="1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ht="24" customHeight="1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ht="24" customHeight="1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ht="24" customHeight="1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ht="24" customHeight="1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ht="24" customHeight="1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ht="24" customHeight="1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ht="24" customHeight="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ht="24" customHeight="1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ht="24" customHeight="1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24" customHeight="1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ht="24" customHeight="1" spans="1: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ht="24" customHeight="1" spans="1: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ht="24" customHeight="1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24" customHeight="1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24" customHeight="1" spans="1: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24" customHeight="1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24" customHeight="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24" customHeight="1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ht="24" customHeight="1" spans="1: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ht="24" customHeight="1" spans="1: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ht="24" customHeight="1" spans="1: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ht="24" customHeight="1" spans="1: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ht="24" customHeight="1" spans="1: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24" customHeight="1" spans="1: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24" customHeight="1" spans="1: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ht="24" customHeight="1" spans="1: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24" customHeight="1" spans="1: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24" customHeight="1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ht="24" customHeight="1" spans="1: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ht="24" customHeight="1" spans="1: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ht="24" customHeight="1" spans="1: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24" customHeight="1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24" customHeight="1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24" customHeight="1" spans="1: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24" customHeight="1" spans="1: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24" customHeight="1" spans="1: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24" customHeight="1" spans="1: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24" customHeight="1" spans="1: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24" customHeight="1" spans="1: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24" customHeight="1" spans="1: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24" customHeight="1" spans="1: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24" customHeight="1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24" customHeight="1" spans="1: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24" customHeight="1" spans="1: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24" customHeight="1" spans="1: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24" customHeight="1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24" customHeight="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24" customHeight="1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24" customHeight="1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4" customHeight="1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24" customHeight="1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3"/>
  <sheetViews>
    <sheetView showGridLines="0" showZeros="0" workbookViewId="0">
      <selection activeCell="E11" sqref="E11"/>
    </sheetView>
  </sheetViews>
  <sheetFormatPr defaultColWidth="9" defaultRowHeight="11.25"/>
  <cols>
    <col min="1" max="3" width="3.5" style="269" customWidth="1"/>
    <col min="4" max="4" width="12.375" style="269" customWidth="1"/>
    <col min="5" max="5" width="18.5" style="269" customWidth="1"/>
    <col min="6" max="16" width="15.5" style="269" customWidth="1"/>
    <col min="17" max="16384" width="9" style="269"/>
  </cols>
  <sheetData>
    <row r="1" ht="25.5" customHeight="1" spans="1:17">
      <c r="A1" s="270"/>
      <c r="B1" s="270"/>
      <c r="C1" s="271"/>
      <c r="D1" s="272"/>
      <c r="E1" s="273"/>
      <c r="F1" s="273"/>
      <c r="G1" s="273"/>
      <c r="H1" s="274"/>
      <c r="I1" s="274"/>
      <c r="J1" s="274"/>
      <c r="K1" s="274"/>
      <c r="L1" s="274"/>
      <c r="M1" s="274"/>
      <c r="N1" s="274"/>
      <c r="O1" s="274"/>
      <c r="P1" s="297" t="s">
        <v>45</v>
      </c>
      <c r="Q1"/>
    </row>
    <row r="2" ht="25.5" customHeight="1" spans="1:17">
      <c r="A2" s="275" t="s">
        <v>46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/>
    </row>
    <row r="3" ht="25.5" customHeight="1" spans="1:17">
      <c r="A3" s="276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98" t="s">
        <v>3</v>
      </c>
      <c r="Q3"/>
    </row>
    <row r="4" ht="20.25" customHeight="1" spans="1:17">
      <c r="A4" s="278" t="s">
        <v>48</v>
      </c>
      <c r="B4" s="278"/>
      <c r="C4" s="278"/>
      <c r="D4" s="279" t="s">
        <v>49</v>
      </c>
      <c r="E4" s="279" t="s">
        <v>50</v>
      </c>
      <c r="F4" s="280" t="s">
        <v>51</v>
      </c>
      <c r="G4" s="281" t="s">
        <v>11</v>
      </c>
      <c r="H4" s="282"/>
      <c r="I4" s="282"/>
      <c r="J4" s="282"/>
      <c r="K4" s="282"/>
      <c r="L4" s="299"/>
      <c r="M4" s="300" t="s">
        <v>12</v>
      </c>
      <c r="N4" s="301" t="s">
        <v>13</v>
      </c>
      <c r="O4" s="302" t="s">
        <v>14</v>
      </c>
      <c r="P4" s="279" t="s">
        <v>15</v>
      </c>
      <c r="Q4"/>
    </row>
    <row r="5" ht="24.75" customHeight="1" spans="1:17">
      <c r="A5" s="283" t="s">
        <v>52</v>
      </c>
      <c r="B5" s="284" t="s">
        <v>53</v>
      </c>
      <c r="C5" s="284" t="s">
        <v>54</v>
      </c>
      <c r="D5" s="285"/>
      <c r="E5" s="279"/>
      <c r="F5" s="279"/>
      <c r="G5" s="286" t="s">
        <v>16</v>
      </c>
      <c r="H5" s="287" t="s">
        <v>17</v>
      </c>
      <c r="I5" s="303" t="s">
        <v>18</v>
      </c>
      <c r="J5" s="303" t="s">
        <v>19</v>
      </c>
      <c r="K5" s="303" t="s">
        <v>20</v>
      </c>
      <c r="L5" s="304" t="s">
        <v>55</v>
      </c>
      <c r="M5" s="305"/>
      <c r="N5" s="306"/>
      <c r="O5" s="306"/>
      <c r="P5" s="279"/>
      <c r="Q5"/>
    </row>
    <row r="6" ht="20.25" customHeight="1" spans="1:17">
      <c r="A6" s="288" t="s">
        <v>56</v>
      </c>
      <c r="B6" s="289" t="s">
        <v>56</v>
      </c>
      <c r="C6" s="290" t="s">
        <v>56</v>
      </c>
      <c r="D6" s="291" t="s">
        <v>56</v>
      </c>
      <c r="E6" s="292" t="s">
        <v>56</v>
      </c>
      <c r="F6" s="293">
        <v>1</v>
      </c>
      <c r="G6" s="294">
        <v>2</v>
      </c>
      <c r="H6" s="293">
        <v>3</v>
      </c>
      <c r="I6" s="293">
        <v>4</v>
      </c>
      <c r="J6" s="293">
        <v>5</v>
      </c>
      <c r="K6" s="293">
        <v>6</v>
      </c>
      <c r="L6" s="293">
        <v>7</v>
      </c>
      <c r="M6" s="293">
        <v>8</v>
      </c>
      <c r="N6" s="293">
        <v>9</v>
      </c>
      <c r="O6" s="293">
        <v>10</v>
      </c>
      <c r="P6" s="293">
        <v>11</v>
      </c>
      <c r="Q6"/>
    </row>
    <row r="7" s="268" customFormat="1" ht="20.1" customHeight="1" spans="1:17">
      <c r="A7" s="295"/>
      <c r="B7" s="295"/>
      <c r="C7" s="295"/>
      <c r="D7" s="295"/>
      <c r="E7" s="295" t="s">
        <v>10</v>
      </c>
      <c r="F7" s="296">
        <f t="shared" ref="F7:P7" si="0">F8</f>
        <v>9835880</v>
      </c>
      <c r="G7" s="296">
        <f t="shared" si="0"/>
        <v>9835880</v>
      </c>
      <c r="H7" s="296">
        <f t="shared" si="0"/>
        <v>9835880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307">
        <f t="shared" si="0"/>
        <v>0</v>
      </c>
      <c r="Q7" s="308"/>
    </row>
    <row r="8" ht="20.1" customHeight="1" spans="1:17">
      <c r="A8" s="295"/>
      <c r="B8" s="295"/>
      <c r="C8" s="295"/>
      <c r="D8" s="295" t="s">
        <v>57</v>
      </c>
      <c r="E8" s="295" t="s">
        <v>58</v>
      </c>
      <c r="F8" s="296">
        <f t="shared" ref="F8:P8" si="1">F9+F19</f>
        <v>9835880</v>
      </c>
      <c r="G8" s="296">
        <f t="shared" si="1"/>
        <v>9835880</v>
      </c>
      <c r="H8" s="296">
        <f t="shared" si="1"/>
        <v>9835880</v>
      </c>
      <c r="I8" s="296">
        <f t="shared" si="1"/>
        <v>0</v>
      </c>
      <c r="J8" s="296">
        <f t="shared" si="1"/>
        <v>0</v>
      </c>
      <c r="K8" s="296">
        <f t="shared" si="1"/>
        <v>0</v>
      </c>
      <c r="L8" s="296">
        <f t="shared" si="1"/>
        <v>0</v>
      </c>
      <c r="M8" s="296">
        <f t="shared" si="1"/>
        <v>0</v>
      </c>
      <c r="N8" s="296">
        <f t="shared" si="1"/>
        <v>0</v>
      </c>
      <c r="O8" s="296">
        <f t="shared" si="1"/>
        <v>0</v>
      </c>
      <c r="P8" s="307">
        <f t="shared" si="1"/>
        <v>0</v>
      </c>
      <c r="Q8"/>
    </row>
    <row r="9" ht="20.1" customHeight="1" spans="1:17">
      <c r="A9" s="295"/>
      <c r="B9" s="295"/>
      <c r="C9" s="295"/>
      <c r="D9" s="295" t="s">
        <v>59</v>
      </c>
      <c r="E9" s="295" t="s">
        <v>60</v>
      </c>
      <c r="F9" s="296">
        <f t="shared" ref="F9:P9" si="2">SUM(F10:F18)</f>
        <v>8233692</v>
      </c>
      <c r="G9" s="296">
        <f t="shared" si="2"/>
        <v>8233692</v>
      </c>
      <c r="H9" s="296">
        <f t="shared" si="2"/>
        <v>8233692</v>
      </c>
      <c r="I9" s="296">
        <f t="shared" si="2"/>
        <v>0</v>
      </c>
      <c r="J9" s="296">
        <f t="shared" si="2"/>
        <v>0</v>
      </c>
      <c r="K9" s="296">
        <f t="shared" si="2"/>
        <v>0</v>
      </c>
      <c r="L9" s="296">
        <f t="shared" si="2"/>
        <v>0</v>
      </c>
      <c r="M9" s="296">
        <f t="shared" si="2"/>
        <v>0</v>
      </c>
      <c r="N9" s="296">
        <f t="shared" si="2"/>
        <v>0</v>
      </c>
      <c r="O9" s="296">
        <f t="shared" si="2"/>
        <v>0</v>
      </c>
      <c r="P9" s="307">
        <f t="shared" si="2"/>
        <v>0</v>
      </c>
      <c r="Q9"/>
    </row>
    <row r="10" ht="20.1" customHeight="1" spans="1:17">
      <c r="A10" s="295" t="s">
        <v>61</v>
      </c>
      <c r="B10" s="295" t="s">
        <v>62</v>
      </c>
      <c r="C10" s="295" t="s">
        <v>63</v>
      </c>
      <c r="D10" s="295" t="s">
        <v>64</v>
      </c>
      <c r="E10" s="295" t="s">
        <v>65</v>
      </c>
      <c r="F10" s="296">
        <v>4429738</v>
      </c>
      <c r="G10" s="296">
        <v>4429738</v>
      </c>
      <c r="H10" s="296">
        <v>4429738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307">
        <v>0</v>
      </c>
      <c r="Q10"/>
    </row>
    <row r="11" ht="20.1" customHeight="1" spans="1:17">
      <c r="A11" s="295" t="s">
        <v>61</v>
      </c>
      <c r="B11" s="295" t="s">
        <v>62</v>
      </c>
      <c r="C11" s="295" t="s">
        <v>66</v>
      </c>
      <c r="D11" s="295" t="s">
        <v>64</v>
      </c>
      <c r="E11" s="295" t="s">
        <v>67</v>
      </c>
      <c r="F11" s="296">
        <v>1966500</v>
      </c>
      <c r="G11" s="296">
        <v>1966500</v>
      </c>
      <c r="H11" s="296">
        <v>1966500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307">
        <v>0</v>
      </c>
      <c r="Q11"/>
    </row>
    <row r="12" ht="20.1" customHeight="1" spans="1:17">
      <c r="A12" s="295" t="s">
        <v>61</v>
      </c>
      <c r="B12" s="295" t="s">
        <v>62</v>
      </c>
      <c r="C12" s="295" t="s">
        <v>62</v>
      </c>
      <c r="D12" s="295" t="s">
        <v>64</v>
      </c>
      <c r="E12" s="295" t="s">
        <v>68</v>
      </c>
      <c r="F12" s="296">
        <v>187200</v>
      </c>
      <c r="G12" s="296">
        <v>187200</v>
      </c>
      <c r="H12" s="296">
        <v>187200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307">
        <v>0</v>
      </c>
      <c r="Q12"/>
    </row>
    <row r="13" ht="20.1" customHeight="1" spans="1:17">
      <c r="A13" s="295" t="s">
        <v>69</v>
      </c>
      <c r="B13" s="295" t="s">
        <v>70</v>
      </c>
      <c r="C13" s="295" t="s">
        <v>63</v>
      </c>
      <c r="D13" s="295" t="s">
        <v>64</v>
      </c>
      <c r="E13" s="295" t="s">
        <v>71</v>
      </c>
      <c r="F13" s="296">
        <v>639175</v>
      </c>
      <c r="G13" s="296">
        <v>639175</v>
      </c>
      <c r="H13" s="296">
        <v>639175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307">
        <v>0</v>
      </c>
      <c r="Q13"/>
    </row>
    <row r="14" ht="20.1" customHeight="1" spans="1:17">
      <c r="A14" s="295" t="s">
        <v>69</v>
      </c>
      <c r="B14" s="295" t="s">
        <v>70</v>
      </c>
      <c r="C14" s="295" t="s">
        <v>70</v>
      </c>
      <c r="D14" s="295" t="s">
        <v>64</v>
      </c>
      <c r="E14" s="295" t="s">
        <v>72</v>
      </c>
      <c r="F14" s="296">
        <v>390277</v>
      </c>
      <c r="G14" s="296">
        <v>390277</v>
      </c>
      <c r="H14" s="296">
        <v>390277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307">
        <v>0</v>
      </c>
      <c r="Q14"/>
    </row>
    <row r="15" ht="20.1" customHeight="1" spans="1:17">
      <c r="A15" s="295" t="s">
        <v>69</v>
      </c>
      <c r="B15" s="295" t="s">
        <v>73</v>
      </c>
      <c r="C15" s="295" t="s">
        <v>63</v>
      </c>
      <c r="D15" s="295" t="s">
        <v>64</v>
      </c>
      <c r="E15" s="295" t="s">
        <v>74</v>
      </c>
      <c r="F15" s="296">
        <v>4631</v>
      </c>
      <c r="G15" s="296">
        <v>4631</v>
      </c>
      <c r="H15" s="296">
        <v>4631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307">
        <v>0</v>
      </c>
      <c r="Q15"/>
    </row>
    <row r="16" ht="20.1" customHeight="1" spans="1:17">
      <c r="A16" s="295" t="s">
        <v>75</v>
      </c>
      <c r="B16" s="295" t="s">
        <v>76</v>
      </c>
      <c r="C16" s="295" t="s">
        <v>63</v>
      </c>
      <c r="D16" s="295" t="s">
        <v>64</v>
      </c>
      <c r="E16" s="295" t="s">
        <v>77</v>
      </c>
      <c r="F16" s="296">
        <v>204274</v>
      </c>
      <c r="G16" s="296">
        <v>204274</v>
      </c>
      <c r="H16" s="296">
        <v>204274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307">
        <v>0</v>
      </c>
      <c r="Q16"/>
    </row>
    <row r="17" ht="20.1" customHeight="1" spans="1:17">
      <c r="A17" s="295" t="s">
        <v>75</v>
      </c>
      <c r="B17" s="295" t="s">
        <v>76</v>
      </c>
      <c r="C17" s="295" t="s">
        <v>62</v>
      </c>
      <c r="D17" s="295" t="s">
        <v>64</v>
      </c>
      <c r="E17" s="295" t="s">
        <v>78</v>
      </c>
      <c r="F17" s="296">
        <v>134055</v>
      </c>
      <c r="G17" s="296">
        <v>134055</v>
      </c>
      <c r="H17" s="296">
        <v>134055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307">
        <v>0</v>
      </c>
      <c r="Q17"/>
    </row>
    <row r="18" ht="20.1" customHeight="1" spans="1:17">
      <c r="A18" s="295" t="s">
        <v>79</v>
      </c>
      <c r="B18" s="295" t="s">
        <v>66</v>
      </c>
      <c r="C18" s="295" t="s">
        <v>63</v>
      </c>
      <c r="D18" s="295" t="s">
        <v>64</v>
      </c>
      <c r="E18" s="295" t="s">
        <v>80</v>
      </c>
      <c r="F18" s="296">
        <v>277842</v>
      </c>
      <c r="G18" s="296">
        <v>277842</v>
      </c>
      <c r="H18" s="296">
        <v>277842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307">
        <v>0</v>
      </c>
      <c r="Q18"/>
    </row>
    <row r="19" ht="20.1" customHeight="1" spans="1:17">
      <c r="A19" s="295"/>
      <c r="B19" s="295"/>
      <c r="C19" s="295"/>
      <c r="D19" s="295" t="s">
        <v>81</v>
      </c>
      <c r="E19" s="295" t="s">
        <v>82</v>
      </c>
      <c r="F19" s="296">
        <f t="shared" ref="F19:P19" si="3">SUM(F20:F26)</f>
        <v>1602188</v>
      </c>
      <c r="G19" s="296">
        <f t="shared" si="3"/>
        <v>1602188</v>
      </c>
      <c r="H19" s="296">
        <f t="shared" si="3"/>
        <v>1602188</v>
      </c>
      <c r="I19" s="296">
        <f t="shared" si="3"/>
        <v>0</v>
      </c>
      <c r="J19" s="296">
        <f t="shared" si="3"/>
        <v>0</v>
      </c>
      <c r="K19" s="296">
        <f t="shared" si="3"/>
        <v>0</v>
      </c>
      <c r="L19" s="296">
        <f t="shared" si="3"/>
        <v>0</v>
      </c>
      <c r="M19" s="296">
        <f t="shared" si="3"/>
        <v>0</v>
      </c>
      <c r="N19" s="296">
        <f t="shared" si="3"/>
        <v>0</v>
      </c>
      <c r="O19" s="296">
        <f t="shared" si="3"/>
        <v>0</v>
      </c>
      <c r="P19" s="307">
        <f t="shared" si="3"/>
        <v>0</v>
      </c>
      <c r="Q19"/>
    </row>
    <row r="20" ht="20.1" customHeight="1" spans="1:17">
      <c r="A20" s="295" t="s">
        <v>61</v>
      </c>
      <c r="B20" s="295" t="s">
        <v>62</v>
      </c>
      <c r="C20" s="295" t="s">
        <v>83</v>
      </c>
      <c r="D20" s="295" t="s">
        <v>84</v>
      </c>
      <c r="E20" s="295" t="s">
        <v>85</v>
      </c>
      <c r="F20" s="296">
        <v>216800</v>
      </c>
      <c r="G20" s="296">
        <v>216800</v>
      </c>
      <c r="H20" s="296">
        <v>216800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296">
        <v>0</v>
      </c>
      <c r="O20" s="296">
        <v>0</v>
      </c>
      <c r="P20" s="307">
        <v>0</v>
      </c>
      <c r="Q20"/>
    </row>
    <row r="21" ht="20.1" customHeight="1" spans="1:17">
      <c r="A21" s="295" t="s">
        <v>61</v>
      </c>
      <c r="B21" s="295" t="s">
        <v>62</v>
      </c>
      <c r="C21" s="295" t="s">
        <v>86</v>
      </c>
      <c r="D21" s="295" t="s">
        <v>84</v>
      </c>
      <c r="E21" s="295" t="s">
        <v>87</v>
      </c>
      <c r="F21" s="296">
        <v>1129754</v>
      </c>
      <c r="G21" s="296">
        <v>1129754</v>
      </c>
      <c r="H21" s="296">
        <v>1129754</v>
      </c>
      <c r="I21" s="296">
        <v>0</v>
      </c>
      <c r="J21" s="296">
        <v>0</v>
      </c>
      <c r="K21" s="296">
        <v>0</v>
      </c>
      <c r="L21" s="296">
        <v>0</v>
      </c>
      <c r="M21" s="296">
        <v>0</v>
      </c>
      <c r="N21" s="296">
        <v>0</v>
      </c>
      <c r="O21" s="296">
        <v>0</v>
      </c>
      <c r="P21" s="307">
        <v>0</v>
      </c>
      <c r="Q21"/>
    </row>
    <row r="22" ht="20.1" customHeight="1" spans="1:17">
      <c r="A22" s="295" t="s">
        <v>69</v>
      </c>
      <c r="B22" s="295" t="s">
        <v>70</v>
      </c>
      <c r="C22" s="295" t="s">
        <v>70</v>
      </c>
      <c r="D22" s="295" t="s">
        <v>84</v>
      </c>
      <c r="E22" s="295" t="s">
        <v>72</v>
      </c>
      <c r="F22" s="296">
        <v>102657</v>
      </c>
      <c r="G22" s="296">
        <v>102657</v>
      </c>
      <c r="H22" s="296">
        <v>102657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307">
        <v>0</v>
      </c>
      <c r="Q22"/>
    </row>
    <row r="23" ht="20.1" customHeight="1" spans="1:17">
      <c r="A23" s="295" t="s">
        <v>69</v>
      </c>
      <c r="B23" s="295" t="s">
        <v>73</v>
      </c>
      <c r="C23" s="295" t="s">
        <v>63</v>
      </c>
      <c r="D23" s="295" t="s">
        <v>84</v>
      </c>
      <c r="E23" s="295" t="s">
        <v>74</v>
      </c>
      <c r="F23" s="296">
        <v>7057</v>
      </c>
      <c r="G23" s="296">
        <v>7057</v>
      </c>
      <c r="H23" s="296">
        <v>7057</v>
      </c>
      <c r="I23" s="296">
        <v>0</v>
      </c>
      <c r="J23" s="296">
        <v>0</v>
      </c>
      <c r="K23" s="296">
        <v>0</v>
      </c>
      <c r="L23" s="296">
        <v>0</v>
      </c>
      <c r="M23" s="296">
        <v>0</v>
      </c>
      <c r="N23" s="296">
        <v>0</v>
      </c>
      <c r="O23" s="296">
        <v>0</v>
      </c>
      <c r="P23" s="307">
        <v>0</v>
      </c>
      <c r="Q23"/>
    </row>
    <row r="24" ht="20.1" customHeight="1" spans="1:17">
      <c r="A24" s="295" t="s">
        <v>75</v>
      </c>
      <c r="B24" s="295" t="s">
        <v>76</v>
      </c>
      <c r="C24" s="295" t="s">
        <v>66</v>
      </c>
      <c r="D24" s="295" t="s">
        <v>84</v>
      </c>
      <c r="E24" s="295" t="s">
        <v>88</v>
      </c>
      <c r="F24" s="296">
        <v>41704</v>
      </c>
      <c r="G24" s="296">
        <v>41704</v>
      </c>
      <c r="H24" s="296">
        <v>41704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307">
        <v>0</v>
      </c>
      <c r="Q24"/>
    </row>
    <row r="25" ht="20.1" customHeight="1" spans="1:17">
      <c r="A25" s="295" t="s">
        <v>75</v>
      </c>
      <c r="B25" s="295" t="s">
        <v>76</v>
      </c>
      <c r="C25" s="295" t="s">
        <v>62</v>
      </c>
      <c r="D25" s="295" t="s">
        <v>84</v>
      </c>
      <c r="E25" s="295" t="s">
        <v>78</v>
      </c>
      <c r="F25" s="296">
        <v>27224</v>
      </c>
      <c r="G25" s="296">
        <v>27224</v>
      </c>
      <c r="H25" s="296">
        <v>27224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307">
        <v>0</v>
      </c>
      <c r="Q25"/>
    </row>
    <row r="26" ht="20.1" customHeight="1" spans="1:17">
      <c r="A26" s="295" t="s">
        <v>79</v>
      </c>
      <c r="B26" s="295" t="s">
        <v>66</v>
      </c>
      <c r="C26" s="295" t="s">
        <v>63</v>
      </c>
      <c r="D26" s="295" t="s">
        <v>84</v>
      </c>
      <c r="E26" s="295" t="s">
        <v>80</v>
      </c>
      <c r="F26" s="296">
        <v>76992</v>
      </c>
      <c r="G26" s="296">
        <v>76992</v>
      </c>
      <c r="H26" s="296">
        <v>76992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296">
        <v>0</v>
      </c>
      <c r="O26" s="296">
        <v>0</v>
      </c>
      <c r="P26" s="307">
        <v>0</v>
      </c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showGridLines="0" showZeros="0" workbookViewId="0">
      <selection activeCell="E10" sqref="E10"/>
    </sheetView>
  </sheetViews>
  <sheetFormatPr defaultColWidth="9" defaultRowHeight="11.25"/>
  <cols>
    <col min="1" max="3" width="3.375" style="240" customWidth="1"/>
    <col min="4" max="4" width="10.375" style="240" customWidth="1"/>
    <col min="5" max="5" width="22.125" style="240" customWidth="1"/>
    <col min="6" max="6" width="15.5" style="240" customWidth="1"/>
    <col min="7" max="7" width="15.875" style="240" customWidth="1"/>
    <col min="8" max="8" width="12.5" style="240" customWidth="1"/>
    <col min="9" max="9" width="13.125" style="240" customWidth="1"/>
    <col min="10" max="10" width="14.375" style="240" customWidth="1"/>
    <col min="11" max="12" width="15.25" style="240" customWidth="1"/>
    <col min="13" max="13" width="11.5" style="240" customWidth="1"/>
    <col min="14" max="16384" width="9" style="240"/>
  </cols>
  <sheetData>
    <row r="1" ht="25.5" customHeight="1" spans="1:14">
      <c r="A1" s="241"/>
      <c r="B1" s="241"/>
      <c r="C1" s="242"/>
      <c r="D1" s="243"/>
      <c r="E1" s="244"/>
      <c r="F1" s="245"/>
      <c r="G1" s="245"/>
      <c r="H1" s="245"/>
      <c r="I1" s="245"/>
      <c r="J1" s="245"/>
      <c r="K1" s="245"/>
      <c r="L1" s="245"/>
      <c r="M1" s="190" t="s">
        <v>89</v>
      </c>
      <c r="N1"/>
    </row>
    <row r="2" ht="25.5" customHeight="1" spans="1:14">
      <c r="A2" s="246" t="s">
        <v>90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/>
    </row>
    <row r="3" ht="25.5" customHeight="1" spans="1:14">
      <c r="A3" s="247" t="s">
        <v>47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65"/>
      <c r="M3" s="191" t="s">
        <v>91</v>
      </c>
      <c r="N3"/>
    </row>
    <row r="4" ht="25.5" customHeight="1" spans="1:14">
      <c r="A4" s="249" t="s">
        <v>48</v>
      </c>
      <c r="B4" s="249"/>
      <c r="C4" s="249"/>
      <c r="D4" s="250" t="s">
        <v>49</v>
      </c>
      <c r="E4" s="250" t="s">
        <v>50</v>
      </c>
      <c r="F4" s="250" t="s">
        <v>51</v>
      </c>
      <c r="G4" s="251" t="s">
        <v>92</v>
      </c>
      <c r="H4" s="252"/>
      <c r="I4" s="252"/>
      <c r="J4" s="266"/>
      <c r="K4" s="251" t="s">
        <v>93</v>
      </c>
      <c r="L4" s="252"/>
      <c r="M4" s="266"/>
      <c r="N4"/>
    </row>
    <row r="5" ht="25.5" customHeight="1" spans="1:14">
      <c r="A5" s="253" t="s">
        <v>52</v>
      </c>
      <c r="B5" s="254" t="s">
        <v>53</v>
      </c>
      <c r="C5" s="254" t="s">
        <v>54</v>
      </c>
      <c r="D5" s="250"/>
      <c r="E5" s="250"/>
      <c r="F5" s="250"/>
      <c r="G5" s="250" t="s">
        <v>16</v>
      </c>
      <c r="H5" s="250" t="s">
        <v>94</v>
      </c>
      <c r="I5" s="250" t="s">
        <v>95</v>
      </c>
      <c r="J5" s="250" t="s">
        <v>96</v>
      </c>
      <c r="K5" s="250" t="s">
        <v>16</v>
      </c>
      <c r="L5" s="250" t="s">
        <v>97</v>
      </c>
      <c r="M5" s="250" t="s">
        <v>98</v>
      </c>
      <c r="N5"/>
    </row>
    <row r="6" ht="24.95" customHeight="1" spans="1:14">
      <c r="A6" s="255" t="s">
        <v>56</v>
      </c>
      <c r="B6" s="256" t="s">
        <v>56</v>
      </c>
      <c r="C6" s="256" t="s">
        <v>56</v>
      </c>
      <c r="D6" s="257" t="s">
        <v>56</v>
      </c>
      <c r="E6" s="258" t="s">
        <v>56</v>
      </c>
      <c r="F6" s="257">
        <v>1</v>
      </c>
      <c r="G6" s="257">
        <v>2</v>
      </c>
      <c r="H6" s="257">
        <v>3</v>
      </c>
      <c r="I6" s="257">
        <v>4</v>
      </c>
      <c r="J6" s="257">
        <v>5</v>
      </c>
      <c r="K6" s="257">
        <v>6</v>
      </c>
      <c r="L6" s="257">
        <v>7</v>
      </c>
      <c r="M6" s="257">
        <v>8</v>
      </c>
      <c r="N6"/>
    </row>
    <row r="7" s="239" customFormat="1" ht="13.5" customHeight="1" spans="1:14">
      <c r="A7" s="259"/>
      <c r="B7" s="259"/>
      <c r="C7" s="260"/>
      <c r="D7" s="261"/>
      <c r="E7" s="259" t="s">
        <v>10</v>
      </c>
      <c r="F7" s="262">
        <f t="shared" ref="F7:M7" si="0">F8</f>
        <v>9835880</v>
      </c>
      <c r="G7" s="263">
        <f t="shared" si="0"/>
        <v>7465380</v>
      </c>
      <c r="H7" s="264">
        <f t="shared" si="0"/>
        <v>6266086</v>
      </c>
      <c r="I7" s="262">
        <f t="shared" si="0"/>
        <v>536407</v>
      </c>
      <c r="J7" s="263">
        <f t="shared" si="0"/>
        <v>662887</v>
      </c>
      <c r="K7" s="264">
        <f t="shared" si="0"/>
        <v>2370500</v>
      </c>
      <c r="L7" s="264">
        <f t="shared" si="0"/>
        <v>2370500</v>
      </c>
      <c r="M7" s="262">
        <f t="shared" si="0"/>
        <v>0</v>
      </c>
      <c r="N7" s="267"/>
    </row>
    <row r="8" ht="13.5" customHeight="1" spans="1:14">
      <c r="A8" s="259"/>
      <c r="B8" s="259"/>
      <c r="C8" s="260"/>
      <c r="D8" s="261" t="s">
        <v>57</v>
      </c>
      <c r="E8" s="259" t="s">
        <v>58</v>
      </c>
      <c r="F8" s="262">
        <f t="shared" ref="F8:M8" si="1">F9+F19</f>
        <v>9835880</v>
      </c>
      <c r="G8" s="263">
        <f t="shared" si="1"/>
        <v>7465380</v>
      </c>
      <c r="H8" s="264">
        <f t="shared" si="1"/>
        <v>6266086</v>
      </c>
      <c r="I8" s="262">
        <f t="shared" si="1"/>
        <v>536407</v>
      </c>
      <c r="J8" s="263">
        <f t="shared" si="1"/>
        <v>662887</v>
      </c>
      <c r="K8" s="264">
        <f t="shared" si="1"/>
        <v>2370500</v>
      </c>
      <c r="L8" s="264">
        <f t="shared" si="1"/>
        <v>2370500</v>
      </c>
      <c r="M8" s="262">
        <f t="shared" si="1"/>
        <v>0</v>
      </c>
      <c r="N8"/>
    </row>
    <row r="9" ht="13.5" customHeight="1" spans="1:14">
      <c r="A9" s="259"/>
      <c r="B9" s="259"/>
      <c r="C9" s="260"/>
      <c r="D9" s="261" t="s">
        <v>59</v>
      </c>
      <c r="E9" s="259" t="s">
        <v>60</v>
      </c>
      <c r="F9" s="262">
        <f t="shared" ref="F9:M9" si="2">SUM(F10:F18)</f>
        <v>8233692</v>
      </c>
      <c r="G9" s="263">
        <f t="shared" si="2"/>
        <v>6079992</v>
      </c>
      <c r="H9" s="264">
        <f t="shared" si="2"/>
        <v>4932394</v>
      </c>
      <c r="I9" s="262">
        <f t="shared" si="2"/>
        <v>484711</v>
      </c>
      <c r="J9" s="263">
        <f t="shared" si="2"/>
        <v>662887</v>
      </c>
      <c r="K9" s="264">
        <f t="shared" si="2"/>
        <v>2153700</v>
      </c>
      <c r="L9" s="264">
        <f t="shared" si="2"/>
        <v>2153700</v>
      </c>
      <c r="M9" s="262">
        <f t="shared" si="2"/>
        <v>0</v>
      </c>
      <c r="N9"/>
    </row>
    <row r="10" ht="13.5" customHeight="1" spans="1:14">
      <c r="A10" s="259" t="s">
        <v>61</v>
      </c>
      <c r="B10" s="259" t="s">
        <v>62</v>
      </c>
      <c r="C10" s="260" t="s">
        <v>63</v>
      </c>
      <c r="D10" s="261" t="s">
        <v>64</v>
      </c>
      <c r="E10" s="259" t="s">
        <v>65</v>
      </c>
      <c r="F10" s="262">
        <v>4429738</v>
      </c>
      <c r="G10" s="263">
        <v>4429738</v>
      </c>
      <c r="H10" s="264">
        <v>3921315</v>
      </c>
      <c r="I10" s="262">
        <v>484711</v>
      </c>
      <c r="J10" s="263">
        <v>23712</v>
      </c>
      <c r="K10" s="264">
        <v>0</v>
      </c>
      <c r="L10" s="264">
        <v>0</v>
      </c>
      <c r="M10" s="262">
        <v>0</v>
      </c>
      <c r="N10"/>
    </row>
    <row r="11" ht="13.5" customHeight="1" spans="1:14">
      <c r="A11" s="259" t="s">
        <v>69</v>
      </c>
      <c r="B11" s="259" t="s">
        <v>73</v>
      </c>
      <c r="C11" s="260" t="s">
        <v>63</v>
      </c>
      <c r="D11" s="261" t="s">
        <v>64</v>
      </c>
      <c r="E11" s="259" t="s">
        <v>74</v>
      </c>
      <c r="F11" s="262">
        <v>4631</v>
      </c>
      <c r="G11" s="263">
        <v>4631</v>
      </c>
      <c r="H11" s="264">
        <v>4631</v>
      </c>
      <c r="I11" s="262">
        <v>0</v>
      </c>
      <c r="J11" s="263">
        <v>0</v>
      </c>
      <c r="K11" s="264">
        <v>0</v>
      </c>
      <c r="L11" s="264">
        <v>0</v>
      </c>
      <c r="M11" s="262">
        <v>0</v>
      </c>
      <c r="N11"/>
    </row>
    <row r="12" ht="13.5" customHeight="1" spans="1:14">
      <c r="A12" s="259" t="s">
        <v>69</v>
      </c>
      <c r="B12" s="259" t="s">
        <v>70</v>
      </c>
      <c r="C12" s="260" t="s">
        <v>63</v>
      </c>
      <c r="D12" s="261" t="s">
        <v>64</v>
      </c>
      <c r="E12" s="259" t="s">
        <v>71</v>
      </c>
      <c r="F12" s="262">
        <v>639175</v>
      </c>
      <c r="G12" s="263">
        <v>639175</v>
      </c>
      <c r="H12" s="264">
        <v>0</v>
      </c>
      <c r="I12" s="262">
        <v>0</v>
      </c>
      <c r="J12" s="263">
        <v>639175</v>
      </c>
      <c r="K12" s="264">
        <v>0</v>
      </c>
      <c r="L12" s="264">
        <v>0</v>
      </c>
      <c r="M12" s="262">
        <v>0</v>
      </c>
      <c r="N12"/>
    </row>
    <row r="13" ht="13.5" customHeight="1" spans="1:14">
      <c r="A13" s="259" t="s">
        <v>75</v>
      </c>
      <c r="B13" s="259" t="s">
        <v>76</v>
      </c>
      <c r="C13" s="260" t="s">
        <v>63</v>
      </c>
      <c r="D13" s="261" t="s">
        <v>64</v>
      </c>
      <c r="E13" s="259" t="s">
        <v>77</v>
      </c>
      <c r="F13" s="262">
        <v>204274</v>
      </c>
      <c r="G13" s="263">
        <v>204274</v>
      </c>
      <c r="H13" s="264">
        <v>204274</v>
      </c>
      <c r="I13" s="262">
        <v>0</v>
      </c>
      <c r="J13" s="263">
        <v>0</v>
      </c>
      <c r="K13" s="264">
        <v>0</v>
      </c>
      <c r="L13" s="264">
        <v>0</v>
      </c>
      <c r="M13" s="262">
        <v>0</v>
      </c>
      <c r="N13"/>
    </row>
    <row r="14" ht="13.5" customHeight="1" spans="1:14">
      <c r="A14" s="259" t="s">
        <v>79</v>
      </c>
      <c r="B14" s="259" t="s">
        <v>66</v>
      </c>
      <c r="C14" s="260" t="s">
        <v>63</v>
      </c>
      <c r="D14" s="261" t="s">
        <v>64</v>
      </c>
      <c r="E14" s="259" t="s">
        <v>80</v>
      </c>
      <c r="F14" s="262">
        <v>277842</v>
      </c>
      <c r="G14" s="263">
        <v>277842</v>
      </c>
      <c r="H14" s="264">
        <v>277842</v>
      </c>
      <c r="I14" s="262">
        <v>0</v>
      </c>
      <c r="J14" s="263">
        <v>0</v>
      </c>
      <c r="K14" s="264">
        <v>0</v>
      </c>
      <c r="L14" s="264">
        <v>0</v>
      </c>
      <c r="M14" s="262">
        <v>0</v>
      </c>
      <c r="N14"/>
    </row>
    <row r="15" ht="13.5" customHeight="1" spans="1:14">
      <c r="A15" s="259" t="s">
        <v>61</v>
      </c>
      <c r="B15" s="259" t="s">
        <v>62</v>
      </c>
      <c r="C15" s="260" t="s">
        <v>66</v>
      </c>
      <c r="D15" s="261" t="s">
        <v>64</v>
      </c>
      <c r="E15" s="259" t="s">
        <v>67</v>
      </c>
      <c r="F15" s="262">
        <v>1966500</v>
      </c>
      <c r="G15" s="263">
        <v>0</v>
      </c>
      <c r="H15" s="264">
        <v>0</v>
      </c>
      <c r="I15" s="262">
        <v>0</v>
      </c>
      <c r="J15" s="263">
        <v>0</v>
      </c>
      <c r="K15" s="264">
        <v>1966500</v>
      </c>
      <c r="L15" s="264">
        <v>1966500</v>
      </c>
      <c r="M15" s="262">
        <v>0</v>
      </c>
      <c r="N15"/>
    </row>
    <row r="16" ht="13.5" customHeight="1" spans="1:14">
      <c r="A16" s="259" t="s">
        <v>61</v>
      </c>
      <c r="B16" s="259" t="s">
        <v>62</v>
      </c>
      <c r="C16" s="260" t="s">
        <v>62</v>
      </c>
      <c r="D16" s="261" t="s">
        <v>64</v>
      </c>
      <c r="E16" s="259" t="s">
        <v>68</v>
      </c>
      <c r="F16" s="262">
        <v>187200</v>
      </c>
      <c r="G16" s="263">
        <v>0</v>
      </c>
      <c r="H16" s="264">
        <v>0</v>
      </c>
      <c r="I16" s="262">
        <v>0</v>
      </c>
      <c r="J16" s="263">
        <v>0</v>
      </c>
      <c r="K16" s="264">
        <v>187200</v>
      </c>
      <c r="L16" s="264">
        <v>187200</v>
      </c>
      <c r="M16" s="262">
        <v>0</v>
      </c>
      <c r="N16"/>
    </row>
    <row r="17" ht="13.5" customHeight="1" spans="1:14">
      <c r="A17" s="259" t="s">
        <v>75</v>
      </c>
      <c r="B17" s="259" t="s">
        <v>76</v>
      </c>
      <c r="C17" s="260" t="s">
        <v>62</v>
      </c>
      <c r="D17" s="261" t="s">
        <v>64</v>
      </c>
      <c r="E17" s="259" t="s">
        <v>78</v>
      </c>
      <c r="F17" s="262">
        <v>134055</v>
      </c>
      <c r="G17" s="263">
        <v>134055</v>
      </c>
      <c r="H17" s="264">
        <v>134055</v>
      </c>
      <c r="I17" s="262">
        <v>0</v>
      </c>
      <c r="J17" s="263">
        <v>0</v>
      </c>
      <c r="K17" s="264">
        <v>0</v>
      </c>
      <c r="L17" s="264">
        <v>0</v>
      </c>
      <c r="M17" s="262">
        <v>0</v>
      </c>
      <c r="N17"/>
    </row>
    <row r="18" ht="13.5" customHeight="1" spans="1:14">
      <c r="A18" s="259" t="s">
        <v>69</v>
      </c>
      <c r="B18" s="259" t="s">
        <v>70</v>
      </c>
      <c r="C18" s="260" t="s">
        <v>70</v>
      </c>
      <c r="D18" s="261" t="s">
        <v>64</v>
      </c>
      <c r="E18" s="259" t="s">
        <v>72</v>
      </c>
      <c r="F18" s="262">
        <v>390277</v>
      </c>
      <c r="G18" s="263">
        <v>390277</v>
      </c>
      <c r="H18" s="264">
        <v>390277</v>
      </c>
      <c r="I18" s="262">
        <v>0</v>
      </c>
      <c r="J18" s="263">
        <v>0</v>
      </c>
      <c r="K18" s="264">
        <v>0</v>
      </c>
      <c r="L18" s="264">
        <v>0</v>
      </c>
      <c r="M18" s="262">
        <v>0</v>
      </c>
      <c r="N18"/>
    </row>
    <row r="19" ht="13.5" customHeight="1" spans="1:14">
      <c r="A19" s="259"/>
      <c r="B19" s="259"/>
      <c r="C19" s="260"/>
      <c r="D19" s="261" t="s">
        <v>81</v>
      </c>
      <c r="E19" s="259" t="s">
        <v>82</v>
      </c>
      <c r="F19" s="262">
        <f t="shared" ref="F19:M19" si="3">SUM(F20:F26)</f>
        <v>1602188</v>
      </c>
      <c r="G19" s="263">
        <f t="shared" si="3"/>
        <v>1385388</v>
      </c>
      <c r="H19" s="264">
        <f t="shared" si="3"/>
        <v>1333692</v>
      </c>
      <c r="I19" s="262">
        <f t="shared" si="3"/>
        <v>51696</v>
      </c>
      <c r="J19" s="263">
        <f t="shared" si="3"/>
        <v>0</v>
      </c>
      <c r="K19" s="264">
        <f t="shared" si="3"/>
        <v>216800</v>
      </c>
      <c r="L19" s="264">
        <f t="shared" si="3"/>
        <v>216800</v>
      </c>
      <c r="M19" s="262">
        <f t="shared" si="3"/>
        <v>0</v>
      </c>
      <c r="N19"/>
    </row>
    <row r="20" ht="13.5" customHeight="1" spans="1:14">
      <c r="A20" s="259" t="s">
        <v>69</v>
      </c>
      <c r="B20" s="259" t="s">
        <v>73</v>
      </c>
      <c r="C20" s="260" t="s">
        <v>63</v>
      </c>
      <c r="D20" s="261" t="s">
        <v>84</v>
      </c>
      <c r="E20" s="259" t="s">
        <v>74</v>
      </c>
      <c r="F20" s="262">
        <v>7057</v>
      </c>
      <c r="G20" s="263">
        <v>7057</v>
      </c>
      <c r="H20" s="264">
        <v>7057</v>
      </c>
      <c r="I20" s="262">
        <v>0</v>
      </c>
      <c r="J20" s="263">
        <v>0</v>
      </c>
      <c r="K20" s="264">
        <v>0</v>
      </c>
      <c r="L20" s="264">
        <v>0</v>
      </c>
      <c r="M20" s="262">
        <v>0</v>
      </c>
      <c r="N20"/>
    </row>
    <row r="21" ht="13.5" customHeight="1" spans="1:14">
      <c r="A21" s="259" t="s">
        <v>79</v>
      </c>
      <c r="B21" s="259" t="s">
        <v>66</v>
      </c>
      <c r="C21" s="260" t="s">
        <v>63</v>
      </c>
      <c r="D21" s="261" t="s">
        <v>84</v>
      </c>
      <c r="E21" s="259" t="s">
        <v>80</v>
      </c>
      <c r="F21" s="262">
        <v>76992</v>
      </c>
      <c r="G21" s="263">
        <v>76992</v>
      </c>
      <c r="H21" s="264">
        <v>76992</v>
      </c>
      <c r="I21" s="262">
        <v>0</v>
      </c>
      <c r="J21" s="263">
        <v>0</v>
      </c>
      <c r="K21" s="264">
        <v>0</v>
      </c>
      <c r="L21" s="264">
        <v>0</v>
      </c>
      <c r="M21" s="262">
        <v>0</v>
      </c>
      <c r="N21"/>
    </row>
    <row r="22" ht="13.5" customHeight="1" spans="1:14">
      <c r="A22" s="259" t="s">
        <v>75</v>
      </c>
      <c r="B22" s="259" t="s">
        <v>76</v>
      </c>
      <c r="C22" s="260" t="s">
        <v>66</v>
      </c>
      <c r="D22" s="261" t="s">
        <v>84</v>
      </c>
      <c r="E22" s="259" t="s">
        <v>88</v>
      </c>
      <c r="F22" s="262">
        <v>41704</v>
      </c>
      <c r="G22" s="263">
        <v>41704</v>
      </c>
      <c r="H22" s="264">
        <v>41704</v>
      </c>
      <c r="I22" s="262">
        <v>0</v>
      </c>
      <c r="J22" s="263">
        <v>0</v>
      </c>
      <c r="K22" s="264">
        <v>0</v>
      </c>
      <c r="L22" s="264">
        <v>0</v>
      </c>
      <c r="M22" s="262">
        <v>0</v>
      </c>
      <c r="N22"/>
    </row>
    <row r="23" ht="13.5" customHeight="1" spans="1:14">
      <c r="A23" s="259" t="s">
        <v>75</v>
      </c>
      <c r="B23" s="259" t="s">
        <v>76</v>
      </c>
      <c r="C23" s="260" t="s">
        <v>62</v>
      </c>
      <c r="D23" s="261" t="s">
        <v>84</v>
      </c>
      <c r="E23" s="259" t="s">
        <v>78</v>
      </c>
      <c r="F23" s="262">
        <v>27224</v>
      </c>
      <c r="G23" s="263">
        <v>27224</v>
      </c>
      <c r="H23" s="264">
        <v>27224</v>
      </c>
      <c r="I23" s="262">
        <v>0</v>
      </c>
      <c r="J23" s="263">
        <v>0</v>
      </c>
      <c r="K23" s="264">
        <v>0</v>
      </c>
      <c r="L23" s="264">
        <v>0</v>
      </c>
      <c r="M23" s="262">
        <v>0</v>
      </c>
      <c r="N23"/>
    </row>
    <row r="24" ht="13.5" customHeight="1" spans="1:14">
      <c r="A24" s="259" t="s">
        <v>69</v>
      </c>
      <c r="B24" s="259" t="s">
        <v>70</v>
      </c>
      <c r="C24" s="260" t="s">
        <v>70</v>
      </c>
      <c r="D24" s="261" t="s">
        <v>84</v>
      </c>
      <c r="E24" s="259" t="s">
        <v>72</v>
      </c>
      <c r="F24" s="262">
        <v>102657</v>
      </c>
      <c r="G24" s="263">
        <v>102657</v>
      </c>
      <c r="H24" s="264">
        <v>102657</v>
      </c>
      <c r="I24" s="262">
        <v>0</v>
      </c>
      <c r="J24" s="263">
        <v>0</v>
      </c>
      <c r="K24" s="264">
        <v>0</v>
      </c>
      <c r="L24" s="264">
        <v>0</v>
      </c>
      <c r="M24" s="262">
        <v>0</v>
      </c>
      <c r="N24"/>
    </row>
    <row r="25" ht="13.5" customHeight="1" spans="1:14">
      <c r="A25" s="259" t="s">
        <v>61</v>
      </c>
      <c r="B25" s="259" t="s">
        <v>62</v>
      </c>
      <c r="C25" s="260" t="s">
        <v>83</v>
      </c>
      <c r="D25" s="261" t="s">
        <v>84</v>
      </c>
      <c r="E25" s="259" t="s">
        <v>85</v>
      </c>
      <c r="F25" s="262">
        <v>216800</v>
      </c>
      <c r="G25" s="263">
        <v>0</v>
      </c>
      <c r="H25" s="264">
        <v>0</v>
      </c>
      <c r="I25" s="262">
        <v>0</v>
      </c>
      <c r="J25" s="263">
        <v>0</v>
      </c>
      <c r="K25" s="264">
        <v>216800</v>
      </c>
      <c r="L25" s="264">
        <v>216800</v>
      </c>
      <c r="M25" s="262">
        <v>0</v>
      </c>
      <c r="N25"/>
    </row>
    <row r="26" ht="13.5" customHeight="1" spans="1:14">
      <c r="A26" s="259" t="s">
        <v>61</v>
      </c>
      <c r="B26" s="259" t="s">
        <v>62</v>
      </c>
      <c r="C26" s="260" t="s">
        <v>86</v>
      </c>
      <c r="D26" s="261" t="s">
        <v>84</v>
      </c>
      <c r="E26" s="259" t="s">
        <v>87</v>
      </c>
      <c r="F26" s="262">
        <v>1129754</v>
      </c>
      <c r="G26" s="263">
        <v>1129754</v>
      </c>
      <c r="H26" s="264">
        <v>1078058</v>
      </c>
      <c r="I26" s="262">
        <v>51696</v>
      </c>
      <c r="J26" s="263">
        <v>0</v>
      </c>
      <c r="K26" s="264">
        <v>0</v>
      </c>
      <c r="L26" s="264">
        <v>0</v>
      </c>
      <c r="M26" s="262">
        <v>0</v>
      </c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7" workbookViewId="0">
      <selection activeCell="A1" sqref="A1"/>
    </sheetView>
  </sheetViews>
  <sheetFormatPr defaultColWidth="9" defaultRowHeight="11.25"/>
  <cols>
    <col min="1" max="1" width="33.5" style="193" customWidth="1"/>
    <col min="2" max="2" width="14.25" style="193" customWidth="1"/>
    <col min="3" max="3" width="26.375" style="193" customWidth="1"/>
    <col min="4" max="4" width="14.5" style="193" customWidth="1"/>
    <col min="5" max="5" width="11.625" style="193" customWidth="1"/>
    <col min="6" max="6" width="12.75" style="193" customWidth="1"/>
    <col min="7" max="9" width="14.75" style="193" customWidth="1"/>
    <col min="10" max="10" width="10.75" style="193" customWidth="1"/>
    <col min="11" max="11" width="14.25" style="193" customWidth="1"/>
    <col min="12" max="16384" width="9" style="193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90" t="s">
        <v>99</v>
      </c>
      <c r="L1"/>
      <c r="M1"/>
      <c r="N1"/>
    </row>
    <row r="2" ht="24.95" customHeight="1" spans="1:14">
      <c r="A2" s="194"/>
      <c r="B2" s="195"/>
      <c r="C2" s="195"/>
      <c r="D2" s="196"/>
      <c r="E2" s="197"/>
      <c r="F2" s="197"/>
      <c r="G2" s="197"/>
      <c r="H2" s="197"/>
      <c r="I2" s="197"/>
      <c r="J2" s="197"/>
      <c r="K2"/>
      <c r="L2"/>
      <c r="M2"/>
      <c r="N2"/>
    </row>
    <row r="3" ht="24.95" customHeight="1" spans="1:14">
      <c r="A3" s="198" t="s">
        <v>100</v>
      </c>
      <c r="B3" s="198"/>
      <c r="C3" s="198"/>
      <c r="D3" s="198"/>
      <c r="E3" s="198"/>
      <c r="F3" s="198"/>
      <c r="G3" s="198"/>
      <c r="H3" s="198"/>
      <c r="I3" s="198"/>
      <c r="J3" s="198"/>
      <c r="K3"/>
      <c r="L3"/>
      <c r="M3"/>
      <c r="N3"/>
    </row>
    <row r="4" ht="24.95" customHeight="1" spans="1:14">
      <c r="A4" s="199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191" t="s">
        <v>91</v>
      </c>
      <c r="L4"/>
      <c r="M4"/>
      <c r="N4"/>
    </row>
    <row r="5" ht="24.95" customHeight="1" spans="1:14">
      <c r="A5" s="201" t="s">
        <v>4</v>
      </c>
      <c r="B5" s="202"/>
      <c r="C5" s="203" t="s">
        <v>5</v>
      </c>
      <c r="D5" s="203"/>
      <c r="E5" s="203"/>
      <c r="F5" s="203"/>
      <c r="G5" s="203"/>
      <c r="H5" s="203"/>
      <c r="I5" s="203"/>
      <c r="J5" s="203"/>
      <c r="K5" s="203"/>
      <c r="L5"/>
      <c r="M5"/>
      <c r="N5"/>
    </row>
    <row r="6" ht="24.95" customHeight="1" spans="1:14">
      <c r="A6" s="204" t="s">
        <v>6</v>
      </c>
      <c r="B6" s="204" t="s">
        <v>7</v>
      </c>
      <c r="C6" s="205" t="s">
        <v>8</v>
      </c>
      <c r="D6" s="206" t="s">
        <v>9</v>
      </c>
      <c r="E6" s="206"/>
      <c r="F6" s="206"/>
      <c r="G6" s="206"/>
      <c r="H6" s="206"/>
      <c r="I6" s="206"/>
      <c r="J6" s="206"/>
      <c r="K6" s="206"/>
      <c r="L6" s="192"/>
      <c r="M6" s="192"/>
      <c r="N6"/>
    </row>
    <row r="7" ht="24.95" customHeight="1" spans="1:14">
      <c r="A7" s="207"/>
      <c r="B7" s="207"/>
      <c r="C7" s="207"/>
      <c r="D7" s="208" t="s">
        <v>10</v>
      </c>
      <c r="E7" s="209" t="s">
        <v>11</v>
      </c>
      <c r="F7" s="209"/>
      <c r="G7" s="209"/>
      <c r="H7" s="209"/>
      <c r="I7" s="209"/>
      <c r="J7" s="209"/>
      <c r="K7" s="233" t="s">
        <v>13</v>
      </c>
      <c r="L7" s="192"/>
      <c r="M7" s="192"/>
      <c r="N7"/>
    </row>
    <row r="8" ht="24.95" customHeight="1" spans="1:14">
      <c r="A8" s="210"/>
      <c r="B8" s="207"/>
      <c r="C8" s="210"/>
      <c r="D8" s="211"/>
      <c r="E8" s="208" t="s">
        <v>16</v>
      </c>
      <c r="F8" s="208" t="s">
        <v>17</v>
      </c>
      <c r="G8" s="212" t="s">
        <v>18</v>
      </c>
      <c r="H8" s="208" t="s">
        <v>19</v>
      </c>
      <c r="I8" s="212" t="s">
        <v>20</v>
      </c>
      <c r="J8" s="208" t="s">
        <v>21</v>
      </c>
      <c r="K8" s="234"/>
      <c r="L8" s="192"/>
      <c r="M8" s="192"/>
      <c r="N8" s="192"/>
    </row>
    <row r="9" s="192" customFormat="1" ht="24.75" customHeight="1" spans="1:11">
      <c r="A9" s="213" t="s">
        <v>22</v>
      </c>
      <c r="B9" s="214">
        <v>9835880</v>
      </c>
      <c r="C9" s="215" t="s">
        <v>101</v>
      </c>
      <c r="D9" s="216">
        <v>7929992</v>
      </c>
      <c r="E9" s="217">
        <v>7929992</v>
      </c>
      <c r="F9" s="217">
        <v>7929992</v>
      </c>
      <c r="G9" s="217">
        <v>0</v>
      </c>
      <c r="H9" s="217">
        <v>0</v>
      </c>
      <c r="I9" s="217">
        <v>0</v>
      </c>
      <c r="J9" s="217">
        <v>0</v>
      </c>
      <c r="K9" s="235">
        <v>0</v>
      </c>
    </row>
    <row r="10" s="192" customFormat="1" ht="24.75" customHeight="1" spans="1:14">
      <c r="A10" s="218" t="s">
        <v>24</v>
      </c>
      <c r="B10" s="214">
        <v>9835880</v>
      </c>
      <c r="C10" s="219" t="s">
        <v>102</v>
      </c>
      <c r="D10" s="216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35">
        <v>0</v>
      </c>
      <c r="N10" s="175"/>
    </row>
    <row r="11" s="192" customFormat="1" ht="24.75" customHeight="1" spans="1:14">
      <c r="A11" s="220" t="s">
        <v>26</v>
      </c>
      <c r="B11" s="214">
        <v>0</v>
      </c>
      <c r="C11" s="221" t="s">
        <v>103</v>
      </c>
      <c r="D11" s="216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35">
        <v>0</v>
      </c>
      <c r="N11" s="175"/>
    </row>
    <row r="12" s="192" customFormat="1" ht="24.75" customHeight="1" spans="1:14">
      <c r="A12" s="218" t="s">
        <v>28</v>
      </c>
      <c r="B12" s="214">
        <v>0</v>
      </c>
      <c r="C12" s="221" t="s">
        <v>104</v>
      </c>
      <c r="D12" s="216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35">
        <v>0</v>
      </c>
      <c r="M12" s="175"/>
      <c r="N12" s="175"/>
    </row>
    <row r="13" s="192" customFormat="1" ht="24.95" customHeight="1" spans="1:14">
      <c r="A13" s="222" t="s">
        <v>30</v>
      </c>
      <c r="B13" s="214">
        <v>0</v>
      </c>
      <c r="C13" s="221" t="s">
        <v>105</v>
      </c>
      <c r="D13" s="216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35">
        <v>0</v>
      </c>
      <c r="M13" s="175"/>
      <c r="N13" s="175"/>
    </row>
    <row r="14" s="192" customFormat="1" ht="24.95" customHeight="1" spans="1:14">
      <c r="A14" s="222" t="s">
        <v>32</v>
      </c>
      <c r="B14" s="214">
        <v>0</v>
      </c>
      <c r="C14" s="221" t="s">
        <v>106</v>
      </c>
      <c r="D14" s="216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35">
        <v>0</v>
      </c>
      <c r="L14" s="175"/>
      <c r="M14" s="175"/>
      <c r="N14" s="175"/>
    </row>
    <row r="15" s="192" customFormat="1" ht="24.95" customHeight="1" spans="1:14">
      <c r="A15" s="213" t="s">
        <v>107</v>
      </c>
      <c r="B15" s="216">
        <v>0</v>
      </c>
      <c r="C15" s="223" t="s">
        <v>108</v>
      </c>
      <c r="D15" s="216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35">
        <v>0</v>
      </c>
      <c r="L15" s="175"/>
      <c r="M15" s="175"/>
      <c r="N15" s="175"/>
    </row>
    <row r="16" s="192" customFormat="1" ht="24.95" customHeight="1" spans="1:14">
      <c r="A16" s="213"/>
      <c r="B16" s="224"/>
      <c r="C16" s="213" t="s">
        <v>109</v>
      </c>
      <c r="D16" s="216">
        <v>1143797</v>
      </c>
      <c r="E16" s="225">
        <v>1143797</v>
      </c>
      <c r="F16" s="225">
        <v>1143797</v>
      </c>
      <c r="G16" s="225">
        <v>0</v>
      </c>
      <c r="H16" s="225">
        <v>0</v>
      </c>
      <c r="I16" s="225">
        <v>0</v>
      </c>
      <c r="J16" s="225">
        <v>0</v>
      </c>
      <c r="K16" s="235">
        <v>0</v>
      </c>
      <c r="M16" s="175"/>
      <c r="N16" s="175"/>
    </row>
    <row r="17" s="192" customFormat="1" ht="24.95" customHeight="1" spans="1:14">
      <c r="A17" s="213"/>
      <c r="B17" s="226"/>
      <c r="C17" s="213" t="s">
        <v>110</v>
      </c>
      <c r="D17" s="216">
        <v>407257</v>
      </c>
      <c r="E17" s="225">
        <v>407257</v>
      </c>
      <c r="F17" s="225">
        <v>407257</v>
      </c>
      <c r="G17" s="225">
        <v>0</v>
      </c>
      <c r="H17" s="225">
        <v>0</v>
      </c>
      <c r="I17" s="225">
        <v>0</v>
      </c>
      <c r="J17" s="225">
        <v>0</v>
      </c>
      <c r="K17" s="235">
        <v>0</v>
      </c>
      <c r="M17" s="175"/>
      <c r="N17" s="175"/>
    </row>
    <row r="18" s="192" customFormat="1" ht="24.95" customHeight="1" spans="1:14">
      <c r="A18" s="213"/>
      <c r="B18" s="227"/>
      <c r="C18" s="213" t="s">
        <v>111</v>
      </c>
      <c r="D18" s="216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35">
        <v>0</v>
      </c>
      <c r="M18" s="175"/>
      <c r="N18" s="175"/>
    </row>
    <row r="19" s="192" customFormat="1" ht="24.95" customHeight="1" spans="1:14">
      <c r="A19" s="213"/>
      <c r="B19" s="227"/>
      <c r="C19" s="213" t="s">
        <v>112</v>
      </c>
      <c r="D19" s="216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35">
        <v>0</v>
      </c>
      <c r="M19" s="175"/>
      <c r="N19" s="175"/>
    </row>
    <row r="20" s="192" customFormat="1" ht="24.95" customHeight="1" spans="1:14">
      <c r="A20" s="213"/>
      <c r="B20" s="227"/>
      <c r="C20" s="213" t="s">
        <v>113</v>
      </c>
      <c r="D20" s="216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35">
        <v>0</v>
      </c>
      <c r="M20" s="175"/>
      <c r="N20" s="175"/>
    </row>
    <row r="21" s="192" customFormat="1" ht="24.95" customHeight="1" spans="1:14">
      <c r="A21" s="213"/>
      <c r="B21" s="227"/>
      <c r="C21" s="213" t="s">
        <v>114</v>
      </c>
      <c r="D21" s="216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35">
        <v>0</v>
      </c>
      <c r="M21" s="175"/>
      <c r="N21" s="175"/>
    </row>
    <row r="22" s="192" customFormat="1" ht="24.95" customHeight="1" spans="1:14">
      <c r="A22" s="213"/>
      <c r="B22" s="227"/>
      <c r="C22" s="213" t="s">
        <v>115</v>
      </c>
      <c r="D22" s="216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35">
        <v>0</v>
      </c>
      <c r="M22" s="175"/>
      <c r="N22" s="175"/>
    </row>
    <row r="23" s="192" customFormat="1" ht="24.95" customHeight="1" spans="1:14">
      <c r="A23" s="213"/>
      <c r="B23" s="227"/>
      <c r="C23" s="213" t="s">
        <v>116</v>
      </c>
      <c r="D23" s="216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35">
        <v>0</v>
      </c>
      <c r="M23" s="175"/>
      <c r="N23" s="175"/>
    </row>
    <row r="24" s="192" customFormat="1" ht="24.95" customHeight="1" spans="1:14">
      <c r="A24" s="213"/>
      <c r="B24" s="227"/>
      <c r="C24" s="213" t="s">
        <v>117</v>
      </c>
      <c r="D24" s="216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35">
        <v>0</v>
      </c>
      <c r="M24" s="175"/>
      <c r="N24" s="175"/>
    </row>
    <row r="25" s="192" customFormat="1" ht="24.95" customHeight="1" spans="1:14">
      <c r="A25" s="213"/>
      <c r="B25" s="227"/>
      <c r="C25" s="213" t="s">
        <v>118</v>
      </c>
      <c r="D25" s="216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35">
        <v>0</v>
      </c>
      <c r="M25" s="175"/>
      <c r="N25" s="175"/>
    </row>
    <row r="26" s="192" customFormat="1" ht="24.95" customHeight="1" spans="1:14">
      <c r="A26" s="213"/>
      <c r="B26" s="227"/>
      <c r="C26" s="213" t="s">
        <v>119</v>
      </c>
      <c r="D26" s="216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35">
        <v>0</v>
      </c>
      <c r="M26" s="175"/>
      <c r="N26" s="175"/>
    </row>
    <row r="27" s="192" customFormat="1" ht="24.95" customHeight="1" spans="1:14">
      <c r="A27" s="213"/>
      <c r="B27" s="227"/>
      <c r="C27" s="213" t="s">
        <v>120</v>
      </c>
      <c r="D27" s="216">
        <v>354834</v>
      </c>
      <c r="E27" s="225">
        <v>354834</v>
      </c>
      <c r="F27" s="225">
        <v>354834</v>
      </c>
      <c r="G27" s="225">
        <v>0</v>
      </c>
      <c r="H27" s="225">
        <v>0</v>
      </c>
      <c r="I27" s="225">
        <v>0</v>
      </c>
      <c r="J27" s="225">
        <v>0</v>
      </c>
      <c r="K27" s="235">
        <v>0</v>
      </c>
      <c r="M27" s="175"/>
      <c r="N27" s="175"/>
    </row>
    <row r="28" s="192" customFormat="1" ht="24.95" customHeight="1" spans="1:14">
      <c r="A28" s="213"/>
      <c r="B28" s="227"/>
      <c r="C28" s="213" t="s">
        <v>121</v>
      </c>
      <c r="D28" s="216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35">
        <v>0</v>
      </c>
      <c r="M28" s="175"/>
      <c r="N28" s="175"/>
    </row>
    <row r="29" s="192" customFormat="1" ht="24.95" customHeight="1" spans="1:14">
      <c r="A29" s="213"/>
      <c r="B29" s="227"/>
      <c r="C29" s="213" t="s">
        <v>122</v>
      </c>
      <c r="D29" s="216">
        <v>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36">
        <v>0</v>
      </c>
      <c r="M29" s="175"/>
      <c r="N29" s="175"/>
    </row>
    <row r="30" s="192" customFormat="1" ht="24.95" customHeight="1" spans="1:14">
      <c r="A30" s="213"/>
      <c r="B30" s="227"/>
      <c r="C30" s="213" t="s">
        <v>123</v>
      </c>
      <c r="D30" s="216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35">
        <v>0</v>
      </c>
      <c r="M30" s="175"/>
      <c r="N30" s="175"/>
    </row>
    <row r="31" s="192" customFormat="1" ht="24.95" customHeight="1" spans="1:14">
      <c r="A31" s="213"/>
      <c r="B31" s="227"/>
      <c r="C31" s="213" t="s">
        <v>124</v>
      </c>
      <c r="D31" s="216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35">
        <v>0</v>
      </c>
      <c r="M31" s="175"/>
      <c r="N31" s="175"/>
    </row>
    <row r="32" s="192" customFormat="1" ht="24.95" customHeight="1" spans="1:14">
      <c r="A32" s="213"/>
      <c r="B32" s="227"/>
      <c r="C32" s="213" t="s">
        <v>125</v>
      </c>
      <c r="D32" s="216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35">
        <v>0</v>
      </c>
      <c r="M32" s="175"/>
      <c r="N32" s="175"/>
    </row>
    <row r="33" s="192" customFormat="1" ht="24.95" customHeight="1" spans="1:14">
      <c r="A33" s="213"/>
      <c r="B33" s="227"/>
      <c r="C33" s="213" t="s">
        <v>126</v>
      </c>
      <c r="D33" s="216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35">
        <v>0</v>
      </c>
      <c r="M33" s="175"/>
      <c r="N33" s="175"/>
    </row>
    <row r="34" s="192" customFormat="1" ht="24.95" customHeight="1" spans="1:14">
      <c r="A34" s="213"/>
      <c r="B34" s="227"/>
      <c r="C34" s="213" t="s">
        <v>127</v>
      </c>
      <c r="D34" s="216">
        <v>0</v>
      </c>
      <c r="E34" s="225">
        <v>0</v>
      </c>
      <c r="F34" s="225">
        <v>0</v>
      </c>
      <c r="G34" s="225">
        <v>0</v>
      </c>
      <c r="H34" s="225">
        <v>0</v>
      </c>
      <c r="I34" s="225">
        <v>0</v>
      </c>
      <c r="J34" s="225">
        <v>0</v>
      </c>
      <c r="K34" s="235">
        <v>0</v>
      </c>
      <c r="M34" s="175"/>
      <c r="N34" s="175"/>
    </row>
    <row r="35" s="192" customFormat="1" ht="24.95" customHeight="1" spans="1:14">
      <c r="A35" s="213"/>
      <c r="B35" s="227"/>
      <c r="C35" s="213" t="s">
        <v>128</v>
      </c>
      <c r="D35" s="216">
        <v>0</v>
      </c>
      <c r="E35" s="225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0</v>
      </c>
      <c r="K35" s="235">
        <v>0</v>
      </c>
      <c r="M35" s="175"/>
      <c r="N35" s="175"/>
    </row>
    <row r="36" ht="24.95" customHeight="1" spans="1:14">
      <c r="A36" s="213"/>
      <c r="B36" s="227"/>
      <c r="C36" s="213"/>
      <c r="D36" s="225"/>
      <c r="E36" s="224"/>
      <c r="F36" s="224"/>
      <c r="G36" s="224"/>
      <c r="H36" s="224"/>
      <c r="I36" s="224"/>
      <c r="J36" s="224"/>
      <c r="K36" s="237"/>
      <c r="L36" s="192"/>
      <c r="M36"/>
      <c r="N36"/>
    </row>
    <row r="37" ht="24.95" customHeight="1" spans="1:14">
      <c r="A37" s="213"/>
      <c r="B37" s="227"/>
      <c r="C37" s="213"/>
      <c r="D37" s="216"/>
      <c r="E37" s="226"/>
      <c r="F37" s="226"/>
      <c r="G37" s="226"/>
      <c r="H37" s="226"/>
      <c r="I37" s="226"/>
      <c r="J37" s="226"/>
      <c r="K37" s="237"/>
      <c r="L37"/>
      <c r="M37"/>
      <c r="N37"/>
    </row>
    <row r="38" s="192" customFormat="1" ht="24.95" customHeight="1" spans="1:14">
      <c r="A38" s="229" t="s">
        <v>129</v>
      </c>
      <c r="B38" s="226">
        <v>9835880</v>
      </c>
      <c r="C38" s="230" t="s">
        <v>130</v>
      </c>
      <c r="D38" s="216">
        <v>9835880</v>
      </c>
      <c r="E38" s="216">
        <v>9835880</v>
      </c>
      <c r="F38" s="216">
        <v>9835880</v>
      </c>
      <c r="G38" s="216">
        <v>0</v>
      </c>
      <c r="H38" s="216">
        <v>0</v>
      </c>
      <c r="I38" s="216">
        <v>0</v>
      </c>
      <c r="J38" s="216">
        <v>0</v>
      </c>
      <c r="K38" s="238">
        <v>0</v>
      </c>
      <c r="L38" s="175"/>
      <c r="M38" s="175"/>
      <c r="N38" s="175"/>
    </row>
    <row r="39" ht="24" customHeight="1" spans="1:14">
      <c r="A39" s="231"/>
      <c r="B39" s="192"/>
      <c r="C39" s="192"/>
      <c r="D39" s="232"/>
      <c r="E39" s="232"/>
      <c r="F39" s="232"/>
      <c r="G39" s="232"/>
      <c r="H39" s="232"/>
      <c r="I39" s="232"/>
      <c r="J39" s="232"/>
      <c r="K39"/>
      <c r="L39"/>
      <c r="M39"/>
      <c r="N39"/>
    </row>
    <row r="40" ht="14.25" spans="1:14">
      <c r="A40"/>
      <c r="B40" s="192"/>
      <c r="C40" s="192"/>
      <c r="D40"/>
      <c r="E40" s="192"/>
      <c r="F40" s="192"/>
      <c r="G40" s="192"/>
      <c r="H40" s="192"/>
      <c r="I40" s="192"/>
      <c r="J40" s="192"/>
      <c r="K40"/>
      <c r="L40"/>
      <c r="M40"/>
      <c r="N40"/>
    </row>
    <row r="41" ht="14.25" spans="1:14">
      <c r="A41"/>
      <c r="B41" s="192"/>
      <c r="C41" s="192"/>
      <c r="D41"/>
      <c r="E41" s="192"/>
      <c r="F41" s="192"/>
      <c r="G41" s="192"/>
      <c r="H41" s="192"/>
      <c r="I41" s="192"/>
      <c r="J41" s="192"/>
      <c r="K41"/>
      <c r="L41"/>
      <c r="M41"/>
      <c r="N41"/>
    </row>
    <row r="42" ht="14.25" spans="1:14">
      <c r="A42"/>
      <c r="B42"/>
      <c r="C42" s="192"/>
      <c r="D42" s="192"/>
      <c r="E42" s="192"/>
      <c r="F42" s="192"/>
      <c r="G42" s="192"/>
      <c r="H42" s="192"/>
      <c r="I42" s="192"/>
      <c r="J42" s="192"/>
      <c r="K42"/>
      <c r="L42"/>
      <c r="M42"/>
      <c r="N42"/>
    </row>
    <row r="43" ht="14.25" spans="1:14">
      <c r="A43"/>
      <c r="B43"/>
      <c r="C43" s="192"/>
      <c r="D43"/>
      <c r="E43" s="192"/>
      <c r="F43" s="192"/>
      <c r="G43" s="192"/>
      <c r="H43" s="192"/>
      <c r="I43" s="192"/>
      <c r="J43" s="192"/>
      <c r="K43"/>
      <c r="L43"/>
      <c r="M43"/>
      <c r="N43"/>
    </row>
    <row r="44" ht="14.25" spans="1:14">
      <c r="A44"/>
      <c r="B44"/>
      <c r="C44"/>
      <c r="D44"/>
      <c r="E44" s="192"/>
      <c r="F44" s="192"/>
      <c r="G44" s="192"/>
      <c r="H44" s="192"/>
      <c r="I44" s="192"/>
      <c r="J44" s="192"/>
      <c r="K44"/>
      <c r="L44"/>
      <c r="M44"/>
      <c r="N44"/>
    </row>
    <row r="45" ht="14.25" spans="1:14">
      <c r="A45"/>
      <c r="B45"/>
      <c r="C45"/>
      <c r="D45"/>
      <c r="E45" s="192"/>
      <c r="F45" s="192"/>
      <c r="G45" s="192"/>
      <c r="H45" s="192"/>
      <c r="I45" s="192"/>
      <c r="J45" s="192"/>
      <c r="K45"/>
      <c r="L45"/>
      <c r="M45"/>
      <c r="N45"/>
    </row>
    <row r="46" ht="14.25" spans="1:14">
      <c r="A46"/>
      <c r="B46"/>
      <c r="C46"/>
      <c r="D46"/>
      <c r="E46" s="192"/>
      <c r="F46" s="192"/>
      <c r="G46" s="192"/>
      <c r="H46" s="192"/>
      <c r="I46" s="192"/>
      <c r="J46" s="192"/>
      <c r="K46"/>
      <c r="L46"/>
      <c r="M46"/>
      <c r="N46"/>
    </row>
    <row r="47" ht="14.25" spans="1:14">
      <c r="A47"/>
      <c r="B47"/>
      <c r="C47"/>
      <c r="D47"/>
      <c r="E47" s="192"/>
      <c r="F47" s="192"/>
      <c r="G47" s="192"/>
      <c r="H47" s="192"/>
      <c r="I47" s="192"/>
      <c r="J47" s="192"/>
      <c r="K47"/>
      <c r="L47"/>
      <c r="M47"/>
      <c r="N47"/>
    </row>
    <row r="48" ht="14.25" spans="1:14">
      <c r="A48" s="192"/>
      <c r="B48"/>
      <c r="C48"/>
      <c r="D48"/>
      <c r="E48" s="192"/>
      <c r="F48" s="192"/>
      <c r="G48" s="192"/>
      <c r="H48" s="192"/>
      <c r="I48" s="192"/>
      <c r="J48" s="192"/>
      <c r="K48"/>
      <c r="L48"/>
      <c r="M48"/>
      <c r="N48"/>
    </row>
    <row r="49" ht="14.25" spans="1:14">
      <c r="A49"/>
      <c r="B49"/>
      <c r="C49"/>
      <c r="D49" s="192"/>
      <c r="E49" s="192"/>
      <c r="F49" s="192"/>
      <c r="G49" s="192"/>
      <c r="H49" s="192"/>
      <c r="I49" s="192"/>
      <c r="J49" s="192"/>
      <c r="K49"/>
      <c r="L49"/>
      <c r="M49"/>
      <c r="N49"/>
    </row>
    <row r="50" ht="14.25" spans="1:14">
      <c r="A50"/>
      <c r="B50"/>
      <c r="C50"/>
      <c r="D50" s="192"/>
      <c r="E50" s="192"/>
      <c r="F50" s="192"/>
      <c r="G50" s="192"/>
      <c r="H50" s="192"/>
      <c r="I50" s="192"/>
      <c r="J50" s="192"/>
      <c r="K50"/>
      <c r="L50"/>
      <c r="M50"/>
      <c r="N50"/>
    </row>
    <row r="51" ht="14.25" spans="1:14">
      <c r="A51"/>
      <c r="B51"/>
      <c r="C51"/>
      <c r="D51" s="192"/>
      <c r="E51" s="192"/>
      <c r="F51" s="192"/>
      <c r="G51" s="192"/>
      <c r="H51" s="192"/>
      <c r="I51" s="192"/>
      <c r="J51" s="192"/>
      <c r="K51"/>
      <c r="L51"/>
      <c r="M51"/>
      <c r="N51"/>
    </row>
    <row r="52" ht="14.25" spans="1:14">
      <c r="A52"/>
      <c r="B52"/>
      <c r="C52"/>
      <c r="D52" s="192"/>
      <c r="E52" s="192"/>
      <c r="F52" s="192"/>
      <c r="G52" s="192"/>
      <c r="H52" s="192"/>
      <c r="I52" s="192"/>
      <c r="J52" s="192"/>
      <c r="K52"/>
      <c r="L52"/>
      <c r="M52"/>
      <c r="N52"/>
    </row>
    <row r="53" ht="14.25" spans="1:14">
      <c r="A53"/>
      <c r="B53"/>
      <c r="C53"/>
      <c r="D53"/>
      <c r="E53" s="192"/>
      <c r="F53" s="192"/>
      <c r="G53" s="192"/>
      <c r="H53" s="192"/>
      <c r="I53" s="192"/>
      <c r="J53" s="192"/>
      <c r="K53"/>
      <c r="L53"/>
      <c r="M53"/>
      <c r="N53"/>
    </row>
    <row r="54" ht="14.25" spans="1:14">
      <c r="A54"/>
      <c r="B54"/>
      <c r="C54"/>
      <c r="D54" s="192"/>
      <c r="E54" s="192"/>
      <c r="F54" s="192"/>
      <c r="G54" s="192"/>
      <c r="H54" s="192"/>
      <c r="I54" s="192"/>
      <c r="J54" s="192"/>
      <c r="K54"/>
      <c r="L54"/>
      <c r="M54"/>
      <c r="N54"/>
    </row>
    <row r="55" ht="14.25" spans="1:14">
      <c r="A55"/>
      <c r="B55"/>
      <c r="C55"/>
      <c r="D55" s="192"/>
      <c r="E55" s="192"/>
      <c r="F55" s="192"/>
      <c r="G55" s="192"/>
      <c r="H55" s="192"/>
      <c r="I55" s="192"/>
      <c r="J55"/>
      <c r="K55"/>
      <c r="L55"/>
      <c r="M55"/>
      <c r="N55"/>
    </row>
    <row r="56" ht="14.25" spans="1:14">
      <c r="A56"/>
      <c r="B56"/>
      <c r="C56"/>
      <c r="D56" s="192"/>
      <c r="E56" s="192"/>
      <c r="F56" s="192"/>
      <c r="G56" s="192"/>
      <c r="H56" s="192"/>
      <c r="I56" s="192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132" customWidth="1"/>
    <col min="2" max="2" width="4.25" style="132" customWidth="1"/>
    <col min="3" max="3" width="4.125" style="132" customWidth="1"/>
    <col min="4" max="4" width="10.125" style="132" customWidth="1"/>
    <col min="5" max="5" width="17.875" style="132" customWidth="1"/>
    <col min="6" max="6" width="14.625" style="132" customWidth="1"/>
    <col min="7" max="7" width="13.375" style="132" customWidth="1"/>
    <col min="8" max="9" width="12.25" style="132" customWidth="1"/>
    <col min="10" max="10" width="10.625" style="132" customWidth="1"/>
    <col min="11" max="12" width="10.25" style="132" customWidth="1"/>
    <col min="13" max="13" width="12" style="132" customWidth="1"/>
    <col min="14" max="215" width="6.875" style="132" customWidth="1"/>
    <col min="216" max="16384" width="9" style="132"/>
  </cols>
  <sheetData>
    <row r="1" customHeight="1" spans="1:13">
      <c r="A1" s="133"/>
      <c r="B1" s="133"/>
      <c r="C1" s="134"/>
      <c r="D1" s="135"/>
      <c r="E1" s="136"/>
      <c r="F1" s="137"/>
      <c r="G1" s="137"/>
      <c r="H1"/>
      <c r="I1"/>
      <c r="J1"/>
      <c r="K1"/>
      <c r="L1"/>
      <c r="M1" s="190" t="s">
        <v>131</v>
      </c>
    </row>
    <row r="2" ht="25.5" customHeight="1" spans="1:13">
      <c r="A2" s="138" t="s">
        <v>132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ht="24.75" customHeight="1" spans="1:13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91" t="s">
        <v>91</v>
      </c>
    </row>
    <row r="4" ht="15" customHeight="1" spans="1:13">
      <c r="A4" s="141" t="s">
        <v>133</v>
      </c>
      <c r="B4" s="141"/>
      <c r="C4" s="141"/>
      <c r="D4" s="142" t="s">
        <v>49</v>
      </c>
      <c r="E4" s="143" t="s">
        <v>50</v>
      </c>
      <c r="F4" s="143" t="s">
        <v>134</v>
      </c>
      <c r="G4" s="144" t="s">
        <v>135</v>
      </c>
      <c r="H4" s="144"/>
      <c r="I4" s="144"/>
      <c r="J4" s="144"/>
      <c r="K4" s="156" t="s">
        <v>93</v>
      </c>
      <c r="L4" s="156"/>
      <c r="M4" s="157"/>
    </row>
    <row r="5" ht="409.5" hidden="1" customHeight="1" spans="1:13">
      <c r="A5" s="141"/>
      <c r="B5" s="141"/>
      <c r="C5" s="141"/>
      <c r="D5" s="142"/>
      <c r="E5" s="143"/>
      <c r="F5" s="143"/>
      <c r="G5" s="143" t="s">
        <v>16</v>
      </c>
      <c r="H5" s="143" t="s">
        <v>94</v>
      </c>
      <c r="I5" s="158" t="s">
        <v>136</v>
      </c>
      <c r="J5" s="158" t="s">
        <v>137</v>
      </c>
      <c r="K5" s="151" t="s">
        <v>16</v>
      </c>
      <c r="L5" s="151"/>
      <c r="M5" s="143" t="s">
        <v>98</v>
      </c>
    </row>
    <row r="6" ht="18.75" customHeight="1" spans="1:13">
      <c r="A6" s="145" t="s">
        <v>52</v>
      </c>
      <c r="B6" s="146" t="s">
        <v>53</v>
      </c>
      <c r="C6" s="146" t="s">
        <v>54</v>
      </c>
      <c r="D6" s="143"/>
      <c r="E6" s="143"/>
      <c r="F6" s="143"/>
      <c r="G6" s="143"/>
      <c r="H6" s="147" t="s">
        <v>94</v>
      </c>
      <c r="I6" s="147" t="s">
        <v>136</v>
      </c>
      <c r="J6" s="143" t="s">
        <v>95</v>
      </c>
      <c r="K6" s="159"/>
      <c r="L6" s="159" t="s">
        <v>97</v>
      </c>
      <c r="M6" s="143" t="s">
        <v>16</v>
      </c>
    </row>
    <row r="7" ht="21" customHeight="1" spans="1:13">
      <c r="A7" s="145"/>
      <c r="B7" s="146"/>
      <c r="C7" s="146"/>
      <c r="D7" s="143"/>
      <c r="E7" s="143"/>
      <c r="F7" s="143"/>
      <c r="G7" s="143"/>
      <c r="H7" s="147"/>
      <c r="I7" s="147"/>
      <c r="J7" s="143"/>
      <c r="K7" s="160"/>
      <c r="L7" s="160"/>
      <c r="M7" s="143"/>
    </row>
    <row r="8" ht="21" customHeight="1" spans="1:13">
      <c r="A8" s="148" t="s">
        <v>56</v>
      </c>
      <c r="B8" s="149" t="s">
        <v>56</v>
      </c>
      <c r="C8" s="149" t="s">
        <v>56</v>
      </c>
      <c r="D8" s="150" t="s">
        <v>56</v>
      </c>
      <c r="E8" s="151" t="s">
        <v>56</v>
      </c>
      <c r="F8" s="151">
        <v>1</v>
      </c>
      <c r="G8" s="151">
        <v>2</v>
      </c>
      <c r="H8" s="151">
        <v>3</v>
      </c>
      <c r="I8" s="151">
        <v>4</v>
      </c>
      <c r="J8" s="151">
        <v>5</v>
      </c>
      <c r="K8" s="151">
        <v>6</v>
      </c>
      <c r="L8" s="151">
        <v>7</v>
      </c>
      <c r="M8" s="151">
        <v>8</v>
      </c>
    </row>
    <row r="9" s="131" customFormat="1" ht="21.75" customHeight="1" spans="1:13">
      <c r="A9" s="152"/>
      <c r="B9" s="152"/>
      <c r="C9" s="152"/>
      <c r="D9" s="152"/>
      <c r="E9" s="152" t="s">
        <v>10</v>
      </c>
      <c r="F9" s="153">
        <f t="shared" ref="F9:M9" si="0">F10</f>
        <v>9835880</v>
      </c>
      <c r="G9" s="153">
        <f t="shared" si="0"/>
        <v>7465380</v>
      </c>
      <c r="H9" s="153">
        <f t="shared" si="0"/>
        <v>6266086</v>
      </c>
      <c r="I9" s="153">
        <f t="shared" si="0"/>
        <v>662887</v>
      </c>
      <c r="J9" s="153">
        <f t="shared" si="0"/>
        <v>536407</v>
      </c>
      <c r="K9" s="153">
        <f t="shared" si="0"/>
        <v>2370500</v>
      </c>
      <c r="L9" s="161">
        <f t="shared" si="0"/>
        <v>2370500</v>
      </c>
      <c r="M9" s="161">
        <f t="shared" si="0"/>
        <v>0</v>
      </c>
    </row>
    <row r="10" ht="21.75" customHeight="1" spans="1:13">
      <c r="A10" s="152"/>
      <c r="B10" s="152"/>
      <c r="C10" s="152"/>
      <c r="D10" s="152" t="s">
        <v>57</v>
      </c>
      <c r="E10" s="152" t="s">
        <v>58</v>
      </c>
      <c r="F10" s="153">
        <f t="shared" ref="F10:M10" si="1">F11+F21</f>
        <v>9835880</v>
      </c>
      <c r="G10" s="153">
        <f t="shared" si="1"/>
        <v>7465380</v>
      </c>
      <c r="H10" s="153">
        <f t="shared" si="1"/>
        <v>6266086</v>
      </c>
      <c r="I10" s="153">
        <f t="shared" si="1"/>
        <v>662887</v>
      </c>
      <c r="J10" s="153">
        <f t="shared" si="1"/>
        <v>536407</v>
      </c>
      <c r="K10" s="153">
        <f t="shared" si="1"/>
        <v>2370500</v>
      </c>
      <c r="L10" s="161">
        <f t="shared" si="1"/>
        <v>2370500</v>
      </c>
      <c r="M10" s="161">
        <f t="shared" si="1"/>
        <v>0</v>
      </c>
    </row>
    <row r="11" ht="21.75" customHeight="1" spans="1:13">
      <c r="A11" s="152"/>
      <c r="B11" s="152"/>
      <c r="C11" s="152"/>
      <c r="D11" s="152" t="s">
        <v>59</v>
      </c>
      <c r="E11" s="152" t="s">
        <v>60</v>
      </c>
      <c r="F11" s="153">
        <f t="shared" ref="F11:M11" si="2">SUM(F12:F20)</f>
        <v>8233692</v>
      </c>
      <c r="G11" s="153">
        <f t="shared" si="2"/>
        <v>6079992</v>
      </c>
      <c r="H11" s="153">
        <f t="shared" si="2"/>
        <v>4932394</v>
      </c>
      <c r="I11" s="153">
        <f t="shared" si="2"/>
        <v>662887</v>
      </c>
      <c r="J11" s="153">
        <f t="shared" si="2"/>
        <v>484711</v>
      </c>
      <c r="K11" s="153">
        <f t="shared" si="2"/>
        <v>2153700</v>
      </c>
      <c r="L11" s="161">
        <f t="shared" si="2"/>
        <v>2153700</v>
      </c>
      <c r="M11" s="161">
        <f t="shared" si="2"/>
        <v>0</v>
      </c>
    </row>
    <row r="12" ht="21.75" customHeight="1" spans="1:13">
      <c r="A12" s="152" t="s">
        <v>61</v>
      </c>
      <c r="B12" s="152" t="s">
        <v>62</v>
      </c>
      <c r="C12" s="152" t="s">
        <v>63</v>
      </c>
      <c r="D12" s="152" t="s">
        <v>64</v>
      </c>
      <c r="E12" s="152" t="s">
        <v>65</v>
      </c>
      <c r="F12" s="153">
        <v>4429738</v>
      </c>
      <c r="G12" s="153">
        <v>4429738</v>
      </c>
      <c r="H12" s="153">
        <v>3921315</v>
      </c>
      <c r="I12" s="153">
        <v>23712</v>
      </c>
      <c r="J12" s="153">
        <v>484711</v>
      </c>
      <c r="K12" s="153">
        <v>0</v>
      </c>
      <c r="L12" s="161">
        <v>0</v>
      </c>
      <c r="M12" s="161">
        <v>0</v>
      </c>
    </row>
    <row r="13" ht="21.75" customHeight="1" spans="1:13">
      <c r="A13" s="152" t="s">
        <v>61</v>
      </c>
      <c r="B13" s="152" t="s">
        <v>62</v>
      </c>
      <c r="C13" s="152" t="s">
        <v>66</v>
      </c>
      <c r="D13" s="152" t="s">
        <v>64</v>
      </c>
      <c r="E13" s="152" t="s">
        <v>67</v>
      </c>
      <c r="F13" s="153">
        <v>1966500</v>
      </c>
      <c r="G13" s="153">
        <v>0</v>
      </c>
      <c r="H13" s="153">
        <v>0</v>
      </c>
      <c r="I13" s="153">
        <v>0</v>
      </c>
      <c r="J13" s="153">
        <v>0</v>
      </c>
      <c r="K13" s="153">
        <v>1966500</v>
      </c>
      <c r="L13" s="161">
        <v>1966500</v>
      </c>
      <c r="M13" s="161">
        <v>0</v>
      </c>
    </row>
    <row r="14" ht="21.75" customHeight="1" spans="1:13">
      <c r="A14" s="152" t="s">
        <v>61</v>
      </c>
      <c r="B14" s="152" t="s">
        <v>62</v>
      </c>
      <c r="C14" s="152" t="s">
        <v>62</v>
      </c>
      <c r="D14" s="152" t="s">
        <v>64</v>
      </c>
      <c r="E14" s="152" t="s">
        <v>68</v>
      </c>
      <c r="F14" s="153">
        <v>187200</v>
      </c>
      <c r="G14" s="153">
        <v>0</v>
      </c>
      <c r="H14" s="153">
        <v>0</v>
      </c>
      <c r="I14" s="153">
        <v>0</v>
      </c>
      <c r="J14" s="153">
        <v>0</v>
      </c>
      <c r="K14" s="153">
        <v>187200</v>
      </c>
      <c r="L14" s="161">
        <v>187200</v>
      </c>
      <c r="M14" s="161">
        <v>0</v>
      </c>
    </row>
    <row r="15" ht="21.75" customHeight="1" spans="1:13">
      <c r="A15" s="152" t="s">
        <v>69</v>
      </c>
      <c r="B15" s="152" t="s">
        <v>70</v>
      </c>
      <c r="C15" s="152" t="s">
        <v>63</v>
      </c>
      <c r="D15" s="152" t="s">
        <v>64</v>
      </c>
      <c r="E15" s="152" t="s">
        <v>71</v>
      </c>
      <c r="F15" s="153">
        <v>639175</v>
      </c>
      <c r="G15" s="153">
        <v>639175</v>
      </c>
      <c r="H15" s="153">
        <v>0</v>
      </c>
      <c r="I15" s="153">
        <v>639175</v>
      </c>
      <c r="J15" s="153">
        <v>0</v>
      </c>
      <c r="K15" s="153">
        <v>0</v>
      </c>
      <c r="L15" s="161">
        <v>0</v>
      </c>
      <c r="M15" s="161">
        <v>0</v>
      </c>
    </row>
    <row r="16" ht="21.75" customHeight="1" spans="1:13">
      <c r="A16" s="152" t="s">
        <v>69</v>
      </c>
      <c r="B16" s="152" t="s">
        <v>70</v>
      </c>
      <c r="C16" s="152" t="s">
        <v>70</v>
      </c>
      <c r="D16" s="152" t="s">
        <v>64</v>
      </c>
      <c r="E16" s="152" t="s">
        <v>72</v>
      </c>
      <c r="F16" s="153">
        <v>390277</v>
      </c>
      <c r="G16" s="153">
        <v>390277</v>
      </c>
      <c r="H16" s="153">
        <v>390277</v>
      </c>
      <c r="I16" s="153">
        <v>0</v>
      </c>
      <c r="J16" s="153">
        <v>0</v>
      </c>
      <c r="K16" s="153">
        <v>0</v>
      </c>
      <c r="L16" s="161">
        <v>0</v>
      </c>
      <c r="M16" s="161">
        <v>0</v>
      </c>
    </row>
    <row r="17" ht="21.75" customHeight="1" spans="1:13">
      <c r="A17" s="152" t="s">
        <v>69</v>
      </c>
      <c r="B17" s="152" t="s">
        <v>73</v>
      </c>
      <c r="C17" s="152" t="s">
        <v>63</v>
      </c>
      <c r="D17" s="152" t="s">
        <v>64</v>
      </c>
      <c r="E17" s="152" t="s">
        <v>74</v>
      </c>
      <c r="F17" s="153">
        <v>4631</v>
      </c>
      <c r="G17" s="153">
        <v>4631</v>
      </c>
      <c r="H17" s="153">
        <v>4631</v>
      </c>
      <c r="I17" s="153">
        <v>0</v>
      </c>
      <c r="J17" s="153">
        <v>0</v>
      </c>
      <c r="K17" s="153">
        <v>0</v>
      </c>
      <c r="L17" s="161">
        <v>0</v>
      </c>
      <c r="M17" s="161">
        <v>0</v>
      </c>
    </row>
    <row r="18" ht="21.75" customHeight="1" spans="1:13">
      <c r="A18" s="152" t="s">
        <v>75</v>
      </c>
      <c r="B18" s="152" t="s">
        <v>76</v>
      </c>
      <c r="C18" s="152" t="s">
        <v>63</v>
      </c>
      <c r="D18" s="152" t="s">
        <v>64</v>
      </c>
      <c r="E18" s="152" t="s">
        <v>77</v>
      </c>
      <c r="F18" s="153">
        <v>204274</v>
      </c>
      <c r="G18" s="153">
        <v>204274</v>
      </c>
      <c r="H18" s="153">
        <v>204274</v>
      </c>
      <c r="I18" s="153">
        <v>0</v>
      </c>
      <c r="J18" s="153">
        <v>0</v>
      </c>
      <c r="K18" s="153">
        <v>0</v>
      </c>
      <c r="L18" s="161">
        <v>0</v>
      </c>
      <c r="M18" s="161">
        <v>0</v>
      </c>
    </row>
    <row r="19" ht="21.75" customHeight="1" spans="1:13">
      <c r="A19" s="152" t="s">
        <v>75</v>
      </c>
      <c r="B19" s="152" t="s">
        <v>76</v>
      </c>
      <c r="C19" s="152" t="s">
        <v>62</v>
      </c>
      <c r="D19" s="152" t="s">
        <v>64</v>
      </c>
      <c r="E19" s="152" t="s">
        <v>78</v>
      </c>
      <c r="F19" s="153">
        <v>134055</v>
      </c>
      <c r="G19" s="153">
        <v>134055</v>
      </c>
      <c r="H19" s="153">
        <v>134055</v>
      </c>
      <c r="I19" s="153">
        <v>0</v>
      </c>
      <c r="J19" s="153">
        <v>0</v>
      </c>
      <c r="K19" s="153">
        <v>0</v>
      </c>
      <c r="L19" s="161">
        <v>0</v>
      </c>
      <c r="M19" s="161">
        <v>0</v>
      </c>
    </row>
    <row r="20" ht="21.75" customHeight="1" spans="1:13">
      <c r="A20" s="152" t="s">
        <v>79</v>
      </c>
      <c r="B20" s="152" t="s">
        <v>66</v>
      </c>
      <c r="C20" s="152" t="s">
        <v>63</v>
      </c>
      <c r="D20" s="152" t="s">
        <v>64</v>
      </c>
      <c r="E20" s="152" t="s">
        <v>80</v>
      </c>
      <c r="F20" s="153">
        <v>277842</v>
      </c>
      <c r="G20" s="153">
        <v>277842</v>
      </c>
      <c r="H20" s="153">
        <v>277842</v>
      </c>
      <c r="I20" s="153">
        <v>0</v>
      </c>
      <c r="J20" s="153">
        <v>0</v>
      </c>
      <c r="K20" s="153">
        <v>0</v>
      </c>
      <c r="L20" s="161">
        <v>0</v>
      </c>
      <c r="M20" s="161">
        <v>0</v>
      </c>
    </row>
    <row r="21" ht="21.75" customHeight="1" spans="1:13">
      <c r="A21" s="152"/>
      <c r="B21" s="152"/>
      <c r="C21" s="152"/>
      <c r="D21" s="152" t="s">
        <v>81</v>
      </c>
      <c r="E21" s="152" t="s">
        <v>82</v>
      </c>
      <c r="F21" s="153">
        <f t="shared" ref="F21:M21" si="3">SUM(F22:F28)</f>
        <v>1602188</v>
      </c>
      <c r="G21" s="153">
        <f t="shared" si="3"/>
        <v>1385388</v>
      </c>
      <c r="H21" s="153">
        <f t="shared" si="3"/>
        <v>1333692</v>
      </c>
      <c r="I21" s="153">
        <f t="shared" si="3"/>
        <v>0</v>
      </c>
      <c r="J21" s="153">
        <f t="shared" si="3"/>
        <v>51696</v>
      </c>
      <c r="K21" s="153">
        <f t="shared" si="3"/>
        <v>216800</v>
      </c>
      <c r="L21" s="161">
        <f t="shared" si="3"/>
        <v>216800</v>
      </c>
      <c r="M21" s="161">
        <f t="shared" si="3"/>
        <v>0</v>
      </c>
    </row>
    <row r="22" ht="21.75" customHeight="1" spans="1:13">
      <c r="A22" s="152" t="s">
        <v>61</v>
      </c>
      <c r="B22" s="152" t="s">
        <v>62</v>
      </c>
      <c r="C22" s="152" t="s">
        <v>83</v>
      </c>
      <c r="D22" s="152" t="s">
        <v>84</v>
      </c>
      <c r="E22" s="152" t="s">
        <v>85</v>
      </c>
      <c r="F22" s="153">
        <v>216800</v>
      </c>
      <c r="G22" s="153">
        <v>0</v>
      </c>
      <c r="H22" s="153">
        <v>0</v>
      </c>
      <c r="I22" s="153">
        <v>0</v>
      </c>
      <c r="J22" s="153">
        <v>0</v>
      </c>
      <c r="K22" s="153">
        <v>216800</v>
      </c>
      <c r="L22" s="161">
        <v>216800</v>
      </c>
      <c r="M22" s="161">
        <v>0</v>
      </c>
    </row>
    <row r="23" ht="21.75" customHeight="1" spans="1:13">
      <c r="A23" s="152" t="s">
        <v>61</v>
      </c>
      <c r="B23" s="152" t="s">
        <v>62</v>
      </c>
      <c r="C23" s="152" t="s">
        <v>86</v>
      </c>
      <c r="D23" s="152" t="s">
        <v>84</v>
      </c>
      <c r="E23" s="152" t="s">
        <v>87</v>
      </c>
      <c r="F23" s="153">
        <v>1129754</v>
      </c>
      <c r="G23" s="153">
        <v>1129754</v>
      </c>
      <c r="H23" s="153">
        <v>1078058</v>
      </c>
      <c r="I23" s="153">
        <v>0</v>
      </c>
      <c r="J23" s="153">
        <v>51696</v>
      </c>
      <c r="K23" s="153">
        <v>0</v>
      </c>
      <c r="L23" s="161">
        <v>0</v>
      </c>
      <c r="M23" s="161">
        <v>0</v>
      </c>
    </row>
    <row r="24" ht="21.75" customHeight="1" spans="1:13">
      <c r="A24" s="152" t="s">
        <v>69</v>
      </c>
      <c r="B24" s="152" t="s">
        <v>70</v>
      </c>
      <c r="C24" s="152" t="s">
        <v>70</v>
      </c>
      <c r="D24" s="152" t="s">
        <v>84</v>
      </c>
      <c r="E24" s="152" t="s">
        <v>72</v>
      </c>
      <c r="F24" s="153">
        <v>102657</v>
      </c>
      <c r="G24" s="153">
        <v>102657</v>
      </c>
      <c r="H24" s="153">
        <v>102657</v>
      </c>
      <c r="I24" s="153">
        <v>0</v>
      </c>
      <c r="J24" s="153">
        <v>0</v>
      </c>
      <c r="K24" s="153">
        <v>0</v>
      </c>
      <c r="L24" s="161">
        <v>0</v>
      </c>
      <c r="M24" s="161">
        <v>0</v>
      </c>
    </row>
    <row r="25" ht="21.75" customHeight="1" spans="1:13">
      <c r="A25" s="152" t="s">
        <v>69</v>
      </c>
      <c r="B25" s="152" t="s">
        <v>73</v>
      </c>
      <c r="C25" s="152" t="s">
        <v>63</v>
      </c>
      <c r="D25" s="152" t="s">
        <v>84</v>
      </c>
      <c r="E25" s="152" t="s">
        <v>74</v>
      </c>
      <c r="F25" s="153">
        <v>7057</v>
      </c>
      <c r="G25" s="153">
        <v>7057</v>
      </c>
      <c r="H25" s="153">
        <v>7057</v>
      </c>
      <c r="I25" s="153">
        <v>0</v>
      </c>
      <c r="J25" s="153">
        <v>0</v>
      </c>
      <c r="K25" s="153">
        <v>0</v>
      </c>
      <c r="L25" s="161">
        <v>0</v>
      </c>
      <c r="M25" s="161">
        <v>0</v>
      </c>
    </row>
    <row r="26" ht="21.75" customHeight="1" spans="1:13">
      <c r="A26" s="152" t="s">
        <v>75</v>
      </c>
      <c r="B26" s="152" t="s">
        <v>76</v>
      </c>
      <c r="C26" s="152" t="s">
        <v>66</v>
      </c>
      <c r="D26" s="152" t="s">
        <v>84</v>
      </c>
      <c r="E26" s="152" t="s">
        <v>88</v>
      </c>
      <c r="F26" s="153">
        <v>41704</v>
      </c>
      <c r="G26" s="153">
        <v>41704</v>
      </c>
      <c r="H26" s="153">
        <v>41704</v>
      </c>
      <c r="I26" s="153">
        <v>0</v>
      </c>
      <c r="J26" s="153">
        <v>0</v>
      </c>
      <c r="K26" s="153">
        <v>0</v>
      </c>
      <c r="L26" s="161">
        <v>0</v>
      </c>
      <c r="M26" s="161">
        <v>0</v>
      </c>
    </row>
    <row r="27" ht="21.75" customHeight="1" spans="1:13">
      <c r="A27" s="152" t="s">
        <v>75</v>
      </c>
      <c r="B27" s="152" t="s">
        <v>76</v>
      </c>
      <c r="C27" s="152" t="s">
        <v>62</v>
      </c>
      <c r="D27" s="152" t="s">
        <v>84</v>
      </c>
      <c r="E27" s="152" t="s">
        <v>78</v>
      </c>
      <c r="F27" s="153">
        <v>27224</v>
      </c>
      <c r="G27" s="153">
        <v>27224</v>
      </c>
      <c r="H27" s="153">
        <v>27224</v>
      </c>
      <c r="I27" s="153">
        <v>0</v>
      </c>
      <c r="J27" s="153">
        <v>0</v>
      </c>
      <c r="K27" s="153">
        <v>0</v>
      </c>
      <c r="L27" s="161">
        <v>0</v>
      </c>
      <c r="M27" s="161">
        <v>0</v>
      </c>
    </row>
    <row r="28" ht="21.75" customHeight="1" spans="1:13">
      <c r="A28" s="152" t="s">
        <v>79</v>
      </c>
      <c r="B28" s="152" t="s">
        <v>66</v>
      </c>
      <c r="C28" s="152" t="s">
        <v>63</v>
      </c>
      <c r="D28" s="152" t="s">
        <v>84</v>
      </c>
      <c r="E28" s="152" t="s">
        <v>80</v>
      </c>
      <c r="F28" s="153">
        <v>76992</v>
      </c>
      <c r="G28" s="153">
        <v>76992</v>
      </c>
      <c r="H28" s="153">
        <v>76992</v>
      </c>
      <c r="I28" s="153">
        <v>0</v>
      </c>
      <c r="J28" s="153">
        <v>0</v>
      </c>
      <c r="K28" s="153">
        <v>0</v>
      </c>
      <c r="L28" s="161">
        <v>0</v>
      </c>
      <c r="M28" s="161">
        <v>0</v>
      </c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6"/>
  <sheetViews>
    <sheetView showGridLines="0" showZeros="0" workbookViewId="0">
      <selection activeCell="A18" sqref="$A18:$XFD18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66" t="s">
        <v>138</v>
      </c>
    </row>
    <row r="2" ht="27.75" customHeight="1" spans="1:18">
      <c r="A2" s="168" t="s">
        <v>139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ht="21.75" customHeight="1" spans="1:18">
      <c r="A3" s="175" t="s">
        <v>140</v>
      </c>
      <c r="R3" s="189" t="s">
        <v>91</v>
      </c>
    </row>
    <row r="4" ht="36.75" customHeight="1" spans="1:18">
      <c r="A4" s="179" t="s">
        <v>141</v>
      </c>
      <c r="B4" s="179"/>
      <c r="C4" s="179"/>
      <c r="D4" s="180" t="s">
        <v>142</v>
      </c>
      <c r="E4" s="180"/>
      <c r="F4" s="180"/>
      <c r="G4" s="181" t="s">
        <v>143</v>
      </c>
      <c r="H4" s="180" t="s">
        <v>10</v>
      </c>
      <c r="I4" s="186" t="s">
        <v>11</v>
      </c>
      <c r="J4" s="186"/>
      <c r="K4" s="186"/>
      <c r="L4" s="186"/>
      <c r="M4" s="186"/>
      <c r="N4" s="186"/>
      <c r="O4" s="186" t="s">
        <v>13</v>
      </c>
      <c r="P4" s="186" t="s">
        <v>12</v>
      </c>
      <c r="Q4" s="186" t="s">
        <v>14</v>
      </c>
      <c r="R4" s="186" t="s">
        <v>15</v>
      </c>
    </row>
    <row r="5" customHeight="1" spans="1:18">
      <c r="A5" s="179" t="s">
        <v>52</v>
      </c>
      <c r="B5" s="179" t="s">
        <v>53</v>
      </c>
      <c r="C5" s="179" t="s">
        <v>144</v>
      </c>
      <c r="D5" s="180" t="s">
        <v>52</v>
      </c>
      <c r="E5" s="180" t="s">
        <v>53</v>
      </c>
      <c r="F5" s="180" t="s">
        <v>144</v>
      </c>
      <c r="G5" s="182"/>
      <c r="H5" s="180"/>
      <c r="I5" s="186" t="s">
        <v>16</v>
      </c>
      <c r="J5" s="187" t="s">
        <v>17</v>
      </c>
      <c r="K5" s="187" t="s">
        <v>18</v>
      </c>
      <c r="L5" s="187" t="s">
        <v>19</v>
      </c>
      <c r="M5" s="187" t="s">
        <v>145</v>
      </c>
      <c r="N5" s="187" t="s">
        <v>21</v>
      </c>
      <c r="O5" s="186"/>
      <c r="P5" s="186"/>
      <c r="Q5" s="186"/>
      <c r="R5" s="186"/>
    </row>
    <row r="6" ht="65.25" customHeight="1" spans="1:18">
      <c r="A6" s="179"/>
      <c r="B6" s="179"/>
      <c r="C6" s="179"/>
      <c r="D6" s="180"/>
      <c r="E6" s="180"/>
      <c r="F6" s="180"/>
      <c r="G6" s="183"/>
      <c r="H6" s="180"/>
      <c r="I6" s="186"/>
      <c r="J6" s="188"/>
      <c r="K6" s="188"/>
      <c r="L6" s="188"/>
      <c r="M6" s="188"/>
      <c r="N6" s="188"/>
      <c r="O6" s="186"/>
      <c r="P6" s="186"/>
      <c r="Q6" s="186"/>
      <c r="R6" s="186"/>
    </row>
    <row r="7" ht="25.5" customHeight="1" spans="1:18">
      <c r="A7" s="179" t="s">
        <v>56</v>
      </c>
      <c r="B7" s="179" t="s">
        <v>56</v>
      </c>
      <c r="C7" s="179" t="s">
        <v>56</v>
      </c>
      <c r="D7" s="179" t="s">
        <v>56</v>
      </c>
      <c r="E7" s="179" t="s">
        <v>56</v>
      </c>
      <c r="F7" s="179" t="s">
        <v>56</v>
      </c>
      <c r="G7" s="179" t="s">
        <v>56</v>
      </c>
      <c r="H7" s="179">
        <v>1</v>
      </c>
      <c r="I7" s="179">
        <v>2</v>
      </c>
      <c r="J7" s="179">
        <v>3</v>
      </c>
      <c r="K7" s="179">
        <v>4</v>
      </c>
      <c r="L7" s="179">
        <v>5</v>
      </c>
      <c r="M7" s="179">
        <v>6</v>
      </c>
      <c r="N7" s="179">
        <v>7</v>
      </c>
      <c r="O7" s="179">
        <v>8</v>
      </c>
      <c r="P7" s="179">
        <v>9</v>
      </c>
      <c r="Q7" s="179">
        <v>10</v>
      </c>
      <c r="R7" s="179">
        <v>11</v>
      </c>
    </row>
    <row r="8" s="170" customFormat="1" ht="24" customHeight="1" spans="1:18">
      <c r="A8" s="184"/>
      <c r="B8" s="184"/>
      <c r="C8" s="184"/>
      <c r="D8" s="184"/>
      <c r="E8" s="184"/>
      <c r="F8" s="184"/>
      <c r="G8" s="184" t="s">
        <v>10</v>
      </c>
      <c r="H8" s="185">
        <f t="shared" ref="H8:R8" si="0">H9</f>
        <v>9835880</v>
      </c>
      <c r="I8" s="185">
        <f t="shared" si="0"/>
        <v>9835880</v>
      </c>
      <c r="J8" s="185">
        <f t="shared" si="0"/>
        <v>9835880</v>
      </c>
      <c r="K8" s="185">
        <f t="shared" si="0"/>
        <v>0</v>
      </c>
      <c r="L8" s="185">
        <f t="shared" si="0"/>
        <v>0</v>
      </c>
      <c r="M8" s="185">
        <f t="shared" si="0"/>
        <v>0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</row>
    <row r="9" ht="24" customHeight="1" spans="1:18">
      <c r="A9" s="184"/>
      <c r="B9" s="184"/>
      <c r="C9" s="184"/>
      <c r="D9" s="184"/>
      <c r="E9" s="184"/>
      <c r="F9" s="184"/>
      <c r="G9" s="184" t="s">
        <v>57</v>
      </c>
      <c r="H9" s="185">
        <f t="shared" ref="H9:R9" si="1">H10+H37</f>
        <v>9835880</v>
      </c>
      <c r="I9" s="185">
        <f t="shared" si="1"/>
        <v>9835880</v>
      </c>
      <c r="J9" s="185">
        <f t="shared" si="1"/>
        <v>9835880</v>
      </c>
      <c r="K9" s="185">
        <f t="shared" si="1"/>
        <v>0</v>
      </c>
      <c r="L9" s="185">
        <f t="shared" si="1"/>
        <v>0</v>
      </c>
      <c r="M9" s="185">
        <f t="shared" si="1"/>
        <v>0</v>
      </c>
      <c r="N9" s="185">
        <f t="shared" si="1"/>
        <v>0</v>
      </c>
      <c r="O9" s="185">
        <f t="shared" si="1"/>
        <v>0</v>
      </c>
      <c r="P9" s="185">
        <f t="shared" si="1"/>
        <v>0</v>
      </c>
      <c r="Q9" s="185">
        <f t="shared" si="1"/>
        <v>0</v>
      </c>
      <c r="R9" s="185">
        <f t="shared" si="1"/>
        <v>0</v>
      </c>
    </row>
    <row r="10" ht="24" customHeight="1" spans="1:18">
      <c r="A10" s="184"/>
      <c r="B10" s="184"/>
      <c r="C10" s="184"/>
      <c r="D10" s="184"/>
      <c r="E10" s="184"/>
      <c r="F10" s="184"/>
      <c r="G10" s="184" t="s">
        <v>59</v>
      </c>
      <c r="H10" s="185">
        <f t="shared" ref="H10:R10" si="2">SUM(H11:H36)</f>
        <v>8233692</v>
      </c>
      <c r="I10" s="185">
        <f t="shared" si="2"/>
        <v>8233692</v>
      </c>
      <c r="J10" s="185">
        <f t="shared" si="2"/>
        <v>8233692</v>
      </c>
      <c r="K10" s="185">
        <f t="shared" si="2"/>
        <v>0</v>
      </c>
      <c r="L10" s="185">
        <f t="shared" si="2"/>
        <v>0</v>
      </c>
      <c r="M10" s="185">
        <f t="shared" si="2"/>
        <v>0</v>
      </c>
      <c r="N10" s="185">
        <f t="shared" si="2"/>
        <v>0</v>
      </c>
      <c r="O10" s="185">
        <f t="shared" si="2"/>
        <v>0</v>
      </c>
      <c r="P10" s="185">
        <f t="shared" si="2"/>
        <v>0</v>
      </c>
      <c r="Q10" s="185">
        <f t="shared" si="2"/>
        <v>0</v>
      </c>
      <c r="R10" s="185">
        <f t="shared" si="2"/>
        <v>0</v>
      </c>
    </row>
    <row r="11" ht="24" customHeight="1" spans="1:18">
      <c r="A11" s="184" t="s">
        <v>146</v>
      </c>
      <c r="B11" s="184" t="s">
        <v>63</v>
      </c>
      <c r="C11" s="184" t="s">
        <v>147</v>
      </c>
      <c r="D11" s="184" t="s">
        <v>148</v>
      </c>
      <c r="E11" s="184" t="s">
        <v>63</v>
      </c>
      <c r="F11" s="184" t="s">
        <v>149</v>
      </c>
      <c r="G11" s="184" t="s">
        <v>150</v>
      </c>
      <c r="H11" s="185">
        <v>1486572</v>
      </c>
      <c r="I11" s="185">
        <v>1486572</v>
      </c>
      <c r="J11" s="185">
        <v>1486572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</row>
    <row r="12" ht="24" customHeight="1" spans="1:18">
      <c r="A12" s="184" t="s">
        <v>146</v>
      </c>
      <c r="B12" s="184" t="s">
        <v>66</v>
      </c>
      <c r="C12" s="184" t="s">
        <v>151</v>
      </c>
      <c r="D12" s="184" t="s">
        <v>148</v>
      </c>
      <c r="E12" s="184" t="s">
        <v>63</v>
      </c>
      <c r="F12" s="184" t="s">
        <v>149</v>
      </c>
      <c r="G12" s="184" t="s">
        <v>150</v>
      </c>
      <c r="H12" s="185">
        <v>1680648</v>
      </c>
      <c r="I12" s="185">
        <v>1680648</v>
      </c>
      <c r="J12" s="185">
        <v>1680648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</row>
    <row r="13" ht="24" customHeight="1" spans="1:18">
      <c r="A13" s="184" t="s">
        <v>146</v>
      </c>
      <c r="B13" s="184" t="s">
        <v>62</v>
      </c>
      <c r="C13" s="184" t="s">
        <v>152</v>
      </c>
      <c r="D13" s="184" t="s">
        <v>148</v>
      </c>
      <c r="E13" s="184" t="s">
        <v>63</v>
      </c>
      <c r="F13" s="184" t="s">
        <v>149</v>
      </c>
      <c r="G13" s="184" t="s">
        <v>150</v>
      </c>
      <c r="H13" s="185">
        <v>754095</v>
      </c>
      <c r="I13" s="185">
        <v>754095</v>
      </c>
      <c r="J13" s="185">
        <v>754095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</row>
    <row r="14" ht="24" customHeight="1" spans="1:18">
      <c r="A14" s="184" t="s">
        <v>146</v>
      </c>
      <c r="B14" s="184" t="s">
        <v>83</v>
      </c>
      <c r="C14" s="184" t="s">
        <v>153</v>
      </c>
      <c r="D14" s="184" t="s">
        <v>148</v>
      </c>
      <c r="E14" s="184" t="s">
        <v>66</v>
      </c>
      <c r="F14" s="184" t="s">
        <v>154</v>
      </c>
      <c r="G14" s="184" t="s">
        <v>150</v>
      </c>
      <c r="H14" s="185">
        <v>390277</v>
      </c>
      <c r="I14" s="185">
        <v>390277</v>
      </c>
      <c r="J14" s="185">
        <v>390277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</row>
    <row r="15" ht="24" customHeight="1" spans="1:18">
      <c r="A15" s="184" t="s">
        <v>146</v>
      </c>
      <c r="B15" s="184" t="s">
        <v>76</v>
      </c>
      <c r="C15" s="184" t="s">
        <v>155</v>
      </c>
      <c r="D15" s="184" t="s">
        <v>148</v>
      </c>
      <c r="E15" s="184" t="s">
        <v>66</v>
      </c>
      <c r="F15" s="184" t="s">
        <v>154</v>
      </c>
      <c r="G15" s="184" t="s">
        <v>150</v>
      </c>
      <c r="H15" s="185">
        <v>128465</v>
      </c>
      <c r="I15" s="185">
        <v>128465</v>
      </c>
      <c r="J15" s="185">
        <v>128465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</row>
    <row r="16" ht="24" customHeight="1" spans="1:18">
      <c r="A16" s="184" t="s">
        <v>146</v>
      </c>
      <c r="B16" s="184" t="s">
        <v>156</v>
      </c>
      <c r="C16" s="184" t="s">
        <v>157</v>
      </c>
      <c r="D16" s="184" t="s">
        <v>148</v>
      </c>
      <c r="E16" s="184" t="s">
        <v>66</v>
      </c>
      <c r="F16" s="184" t="s">
        <v>154</v>
      </c>
      <c r="G16" s="184" t="s">
        <v>150</v>
      </c>
      <c r="H16" s="185">
        <v>214495</v>
      </c>
      <c r="I16" s="185">
        <v>214495</v>
      </c>
      <c r="J16" s="185">
        <v>214495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</row>
    <row r="17" ht="24" customHeight="1" spans="1:18">
      <c r="A17" s="184" t="s">
        <v>146</v>
      </c>
      <c r="B17" s="184" t="s">
        <v>158</v>
      </c>
      <c r="C17" s="184" t="s">
        <v>159</v>
      </c>
      <c r="D17" s="184" t="s">
        <v>148</v>
      </c>
      <c r="E17" s="184" t="s">
        <v>62</v>
      </c>
      <c r="F17" s="184" t="s">
        <v>159</v>
      </c>
      <c r="G17" s="184" t="s">
        <v>150</v>
      </c>
      <c r="H17" s="185">
        <v>277842</v>
      </c>
      <c r="I17" s="185">
        <v>277842</v>
      </c>
      <c r="J17" s="185">
        <v>277842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</row>
    <row r="18" ht="24" customHeight="1" spans="1:18">
      <c r="A18" s="184" t="s">
        <v>160</v>
      </c>
      <c r="B18" s="184" t="s">
        <v>63</v>
      </c>
      <c r="C18" s="184" t="s">
        <v>161</v>
      </c>
      <c r="D18" s="184" t="s">
        <v>162</v>
      </c>
      <c r="E18" s="184" t="s">
        <v>63</v>
      </c>
      <c r="F18" s="184" t="s">
        <v>163</v>
      </c>
      <c r="G18" s="184" t="s">
        <v>150</v>
      </c>
      <c r="H18" s="185">
        <v>187500</v>
      </c>
      <c r="I18" s="185">
        <v>187500</v>
      </c>
      <c r="J18" s="185">
        <v>187500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</row>
    <row r="19" ht="24" customHeight="1" spans="1:18">
      <c r="A19" s="184" t="s">
        <v>160</v>
      </c>
      <c r="B19" s="184" t="s">
        <v>66</v>
      </c>
      <c r="C19" s="184" t="s">
        <v>164</v>
      </c>
      <c r="D19" s="184" t="s">
        <v>162</v>
      </c>
      <c r="E19" s="184" t="s">
        <v>63</v>
      </c>
      <c r="F19" s="184" t="s">
        <v>163</v>
      </c>
      <c r="G19" s="184" t="s">
        <v>150</v>
      </c>
      <c r="H19" s="185">
        <v>200000</v>
      </c>
      <c r="I19" s="185">
        <v>200000</v>
      </c>
      <c r="J19" s="185">
        <v>200000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</row>
    <row r="20" ht="24" customHeight="1" spans="1:18">
      <c r="A20" s="184" t="s">
        <v>160</v>
      </c>
      <c r="B20" s="184" t="s">
        <v>165</v>
      </c>
      <c r="C20" s="184" t="s">
        <v>166</v>
      </c>
      <c r="D20" s="184" t="s">
        <v>162</v>
      </c>
      <c r="E20" s="184" t="s">
        <v>63</v>
      </c>
      <c r="F20" s="184" t="s">
        <v>163</v>
      </c>
      <c r="G20" s="184" t="s">
        <v>150</v>
      </c>
      <c r="H20" s="185">
        <v>220000</v>
      </c>
      <c r="I20" s="185">
        <v>220000</v>
      </c>
      <c r="J20" s="185">
        <v>220000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</row>
    <row r="21" ht="24" customHeight="1" spans="1:18">
      <c r="A21" s="184" t="s">
        <v>160</v>
      </c>
      <c r="B21" s="184" t="s">
        <v>167</v>
      </c>
      <c r="C21" s="184" t="s">
        <v>168</v>
      </c>
      <c r="D21" s="184" t="s">
        <v>162</v>
      </c>
      <c r="E21" s="184" t="s">
        <v>63</v>
      </c>
      <c r="F21" s="184" t="s">
        <v>163</v>
      </c>
      <c r="G21" s="184" t="s">
        <v>150</v>
      </c>
      <c r="H21" s="185">
        <v>187200</v>
      </c>
      <c r="I21" s="185">
        <v>187200</v>
      </c>
      <c r="J21" s="185">
        <v>187200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</row>
    <row r="22" ht="24" customHeight="1" spans="1:18">
      <c r="A22" s="184" t="s">
        <v>160</v>
      </c>
      <c r="B22" s="184" t="s">
        <v>76</v>
      </c>
      <c r="C22" s="184" t="s">
        <v>169</v>
      </c>
      <c r="D22" s="184" t="s">
        <v>162</v>
      </c>
      <c r="E22" s="184" t="s">
        <v>63</v>
      </c>
      <c r="F22" s="184" t="s">
        <v>163</v>
      </c>
      <c r="G22" s="184" t="s">
        <v>150</v>
      </c>
      <c r="H22" s="185">
        <v>750000</v>
      </c>
      <c r="I22" s="185">
        <v>750000</v>
      </c>
      <c r="J22" s="185">
        <v>750000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</row>
    <row r="23" ht="24" customHeight="1" spans="1:18">
      <c r="A23" s="184" t="s">
        <v>160</v>
      </c>
      <c r="B23" s="184" t="s">
        <v>158</v>
      </c>
      <c r="C23" s="184" t="s">
        <v>170</v>
      </c>
      <c r="D23" s="184" t="s">
        <v>162</v>
      </c>
      <c r="E23" s="184" t="s">
        <v>167</v>
      </c>
      <c r="F23" s="184" t="s">
        <v>170</v>
      </c>
      <c r="G23" s="184" t="s">
        <v>150</v>
      </c>
      <c r="H23" s="185">
        <v>120000</v>
      </c>
      <c r="I23" s="185">
        <v>120000</v>
      </c>
      <c r="J23" s="185">
        <v>120000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</row>
    <row r="24" ht="24" customHeight="1" spans="1:18">
      <c r="A24" s="184" t="s">
        <v>160</v>
      </c>
      <c r="B24" s="184" t="s">
        <v>171</v>
      </c>
      <c r="C24" s="184" t="s">
        <v>172</v>
      </c>
      <c r="D24" s="184" t="s">
        <v>162</v>
      </c>
      <c r="E24" s="184" t="s">
        <v>63</v>
      </c>
      <c r="F24" s="184" t="s">
        <v>163</v>
      </c>
      <c r="G24" s="184" t="s">
        <v>150</v>
      </c>
      <c r="H24" s="185">
        <v>450000</v>
      </c>
      <c r="I24" s="185">
        <v>450000</v>
      </c>
      <c r="J24" s="185">
        <v>450000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</row>
    <row r="25" ht="24" customHeight="1" spans="1:18">
      <c r="A25" s="184" t="s">
        <v>160</v>
      </c>
      <c r="B25" s="184" t="s">
        <v>173</v>
      </c>
      <c r="C25" s="184" t="s">
        <v>174</v>
      </c>
      <c r="D25" s="184" t="s">
        <v>162</v>
      </c>
      <c r="E25" s="184" t="s">
        <v>66</v>
      </c>
      <c r="F25" s="184" t="s">
        <v>174</v>
      </c>
      <c r="G25" s="184" t="s">
        <v>150</v>
      </c>
      <c r="H25" s="185">
        <v>20000</v>
      </c>
      <c r="I25" s="185">
        <v>20000</v>
      </c>
      <c r="J25" s="185">
        <v>20000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0</v>
      </c>
    </row>
    <row r="26" ht="24" customHeight="1" spans="1:18">
      <c r="A26" s="184" t="s">
        <v>160</v>
      </c>
      <c r="B26" s="184" t="s">
        <v>175</v>
      </c>
      <c r="C26" s="184" t="s">
        <v>176</v>
      </c>
      <c r="D26" s="184" t="s">
        <v>162</v>
      </c>
      <c r="E26" s="184" t="s">
        <v>177</v>
      </c>
      <c r="F26" s="184" t="s">
        <v>176</v>
      </c>
      <c r="G26" s="184" t="s">
        <v>150</v>
      </c>
      <c r="H26" s="185">
        <v>12000</v>
      </c>
      <c r="I26" s="185">
        <v>12000</v>
      </c>
      <c r="J26" s="185">
        <v>12000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</row>
    <row r="27" ht="24" customHeight="1" spans="1:18">
      <c r="A27" s="184" t="s">
        <v>160</v>
      </c>
      <c r="B27" s="184" t="s">
        <v>178</v>
      </c>
      <c r="C27" s="184" t="s">
        <v>179</v>
      </c>
      <c r="D27" s="184" t="s">
        <v>162</v>
      </c>
      <c r="E27" s="184" t="s">
        <v>63</v>
      </c>
      <c r="F27" s="184" t="s">
        <v>163</v>
      </c>
      <c r="G27" s="184" t="s">
        <v>150</v>
      </c>
      <c r="H27" s="185">
        <v>46307</v>
      </c>
      <c r="I27" s="185">
        <v>46307</v>
      </c>
      <c r="J27" s="185">
        <v>46307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85">
        <v>0</v>
      </c>
      <c r="Q27" s="185">
        <v>0</v>
      </c>
      <c r="R27" s="185">
        <v>0</v>
      </c>
    </row>
    <row r="28" ht="24" customHeight="1" spans="1:18">
      <c r="A28" s="184" t="s">
        <v>160</v>
      </c>
      <c r="B28" s="184" t="s">
        <v>180</v>
      </c>
      <c r="C28" s="184" t="s">
        <v>181</v>
      </c>
      <c r="D28" s="184" t="s">
        <v>162</v>
      </c>
      <c r="E28" s="184" t="s">
        <v>63</v>
      </c>
      <c r="F28" s="184" t="s">
        <v>163</v>
      </c>
      <c r="G28" s="184" t="s">
        <v>150</v>
      </c>
      <c r="H28" s="185">
        <v>37164</v>
      </c>
      <c r="I28" s="185">
        <v>37164</v>
      </c>
      <c r="J28" s="185">
        <v>37164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0</v>
      </c>
    </row>
    <row r="29" ht="24" customHeight="1" spans="1:18">
      <c r="A29" s="184" t="s">
        <v>160</v>
      </c>
      <c r="B29" s="184" t="s">
        <v>182</v>
      </c>
      <c r="C29" s="184" t="s">
        <v>183</v>
      </c>
      <c r="D29" s="184" t="s">
        <v>162</v>
      </c>
      <c r="E29" s="184" t="s">
        <v>83</v>
      </c>
      <c r="F29" s="184" t="s">
        <v>183</v>
      </c>
      <c r="G29" s="184" t="s">
        <v>150</v>
      </c>
      <c r="H29" s="185">
        <v>8000</v>
      </c>
      <c r="I29" s="185">
        <v>8000</v>
      </c>
      <c r="J29" s="185">
        <v>8000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5">
        <v>0</v>
      </c>
      <c r="Q29" s="185">
        <v>0</v>
      </c>
      <c r="R29" s="185">
        <v>0</v>
      </c>
    </row>
    <row r="30" ht="24" customHeight="1" spans="1:18">
      <c r="A30" s="184" t="s">
        <v>160</v>
      </c>
      <c r="B30" s="184" t="s">
        <v>184</v>
      </c>
      <c r="C30" s="184" t="s">
        <v>185</v>
      </c>
      <c r="D30" s="184" t="s">
        <v>162</v>
      </c>
      <c r="E30" s="184" t="s">
        <v>63</v>
      </c>
      <c r="F30" s="184" t="s">
        <v>163</v>
      </c>
      <c r="G30" s="184" t="s">
        <v>150</v>
      </c>
      <c r="H30" s="185">
        <v>300240</v>
      </c>
      <c r="I30" s="185">
        <v>300240</v>
      </c>
      <c r="J30" s="185">
        <v>300240</v>
      </c>
      <c r="K30" s="185">
        <v>0</v>
      </c>
      <c r="L30" s="185">
        <v>0</v>
      </c>
      <c r="M30" s="185">
        <v>0</v>
      </c>
      <c r="N30" s="185">
        <v>0</v>
      </c>
      <c r="O30" s="185">
        <v>0</v>
      </c>
      <c r="P30" s="185">
        <v>0</v>
      </c>
      <c r="Q30" s="185">
        <v>0</v>
      </c>
      <c r="R30" s="185">
        <v>0</v>
      </c>
    </row>
    <row r="31" ht="24" customHeight="1" spans="1:18">
      <c r="A31" s="184" t="s">
        <v>160</v>
      </c>
      <c r="B31" s="184" t="s">
        <v>73</v>
      </c>
      <c r="C31" s="184" t="s">
        <v>186</v>
      </c>
      <c r="D31" s="184" t="s">
        <v>162</v>
      </c>
      <c r="E31" s="184" t="s">
        <v>73</v>
      </c>
      <c r="F31" s="184" t="s">
        <v>186</v>
      </c>
      <c r="G31" s="184" t="s">
        <v>150</v>
      </c>
      <c r="H31" s="185">
        <v>14147</v>
      </c>
      <c r="I31" s="185">
        <v>14147</v>
      </c>
      <c r="J31" s="185">
        <v>14147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</row>
    <row r="32" ht="24" customHeight="1" spans="1:18">
      <c r="A32" s="184" t="s">
        <v>187</v>
      </c>
      <c r="B32" s="184" t="s">
        <v>63</v>
      </c>
      <c r="C32" s="184" t="s">
        <v>188</v>
      </c>
      <c r="D32" s="184" t="s">
        <v>189</v>
      </c>
      <c r="E32" s="184" t="s">
        <v>70</v>
      </c>
      <c r="F32" s="184" t="s">
        <v>190</v>
      </c>
      <c r="G32" s="184" t="s">
        <v>150</v>
      </c>
      <c r="H32" s="185">
        <v>268539</v>
      </c>
      <c r="I32" s="185">
        <v>268539</v>
      </c>
      <c r="J32" s="185">
        <v>268539</v>
      </c>
      <c r="K32" s="185">
        <v>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</row>
    <row r="33" ht="24" customHeight="1" spans="1:18">
      <c r="A33" s="184" t="s">
        <v>187</v>
      </c>
      <c r="B33" s="184" t="s">
        <v>66</v>
      </c>
      <c r="C33" s="184" t="s">
        <v>191</v>
      </c>
      <c r="D33" s="184" t="s">
        <v>189</v>
      </c>
      <c r="E33" s="184" t="s">
        <v>70</v>
      </c>
      <c r="F33" s="184" t="s">
        <v>190</v>
      </c>
      <c r="G33" s="184" t="s">
        <v>150</v>
      </c>
      <c r="H33" s="185">
        <v>356489</v>
      </c>
      <c r="I33" s="185">
        <v>356489</v>
      </c>
      <c r="J33" s="185">
        <v>356489</v>
      </c>
      <c r="K33" s="185">
        <v>0</v>
      </c>
      <c r="L33" s="185">
        <v>0</v>
      </c>
      <c r="M33" s="185">
        <v>0</v>
      </c>
      <c r="N33" s="185">
        <v>0</v>
      </c>
      <c r="O33" s="185">
        <v>0</v>
      </c>
      <c r="P33" s="185">
        <v>0</v>
      </c>
      <c r="Q33" s="185">
        <v>0</v>
      </c>
      <c r="R33" s="185">
        <v>0</v>
      </c>
    </row>
    <row r="34" ht="24" customHeight="1" spans="1:18">
      <c r="A34" s="184" t="s">
        <v>187</v>
      </c>
      <c r="B34" s="184" t="s">
        <v>70</v>
      </c>
      <c r="C34" s="184" t="s">
        <v>192</v>
      </c>
      <c r="D34" s="184" t="s">
        <v>189</v>
      </c>
      <c r="E34" s="184" t="s">
        <v>63</v>
      </c>
      <c r="F34" s="184" t="s">
        <v>193</v>
      </c>
      <c r="G34" s="184" t="s">
        <v>150</v>
      </c>
      <c r="H34" s="185">
        <v>23712</v>
      </c>
      <c r="I34" s="185">
        <v>23712</v>
      </c>
      <c r="J34" s="185">
        <v>23712</v>
      </c>
      <c r="K34" s="185">
        <v>0</v>
      </c>
      <c r="L34" s="185">
        <v>0</v>
      </c>
      <c r="M34" s="185">
        <v>0</v>
      </c>
      <c r="N34" s="185">
        <v>0</v>
      </c>
      <c r="O34" s="185">
        <v>0</v>
      </c>
      <c r="P34" s="185">
        <v>0</v>
      </c>
      <c r="Q34" s="185">
        <v>0</v>
      </c>
      <c r="R34" s="185">
        <v>0</v>
      </c>
    </row>
    <row r="35" ht="24" customHeight="1" spans="1:18">
      <c r="A35" s="184" t="s">
        <v>194</v>
      </c>
      <c r="B35" s="184" t="s">
        <v>66</v>
      </c>
      <c r="C35" s="184" t="s">
        <v>195</v>
      </c>
      <c r="D35" s="184" t="s">
        <v>196</v>
      </c>
      <c r="E35" s="184" t="s">
        <v>177</v>
      </c>
      <c r="F35" s="184" t="s">
        <v>197</v>
      </c>
      <c r="G35" s="184" t="s">
        <v>150</v>
      </c>
      <c r="H35" s="185">
        <v>50000</v>
      </c>
      <c r="I35" s="185">
        <v>50000</v>
      </c>
      <c r="J35" s="185">
        <v>50000</v>
      </c>
      <c r="K35" s="185">
        <v>0</v>
      </c>
      <c r="L35" s="185">
        <v>0</v>
      </c>
      <c r="M35" s="185">
        <v>0</v>
      </c>
      <c r="N35" s="185">
        <v>0</v>
      </c>
      <c r="O35" s="185">
        <v>0</v>
      </c>
      <c r="P35" s="185">
        <v>0</v>
      </c>
      <c r="Q35" s="185">
        <v>0</v>
      </c>
      <c r="R35" s="185">
        <v>0</v>
      </c>
    </row>
    <row r="36" ht="24" customHeight="1" spans="1:18">
      <c r="A36" s="184" t="s">
        <v>194</v>
      </c>
      <c r="B36" s="184" t="s">
        <v>165</v>
      </c>
      <c r="C36" s="184" t="s">
        <v>198</v>
      </c>
      <c r="D36" s="184" t="s">
        <v>196</v>
      </c>
      <c r="E36" s="184" t="s">
        <v>177</v>
      </c>
      <c r="F36" s="184" t="s">
        <v>197</v>
      </c>
      <c r="G36" s="184" t="s">
        <v>150</v>
      </c>
      <c r="H36" s="185">
        <v>50000</v>
      </c>
      <c r="I36" s="185">
        <v>50000</v>
      </c>
      <c r="J36" s="185">
        <v>50000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</row>
    <row r="37" ht="24" customHeight="1" spans="1:18">
      <c r="A37" s="184"/>
      <c r="B37" s="184"/>
      <c r="C37" s="184"/>
      <c r="D37" s="184"/>
      <c r="E37" s="184"/>
      <c r="F37" s="184"/>
      <c r="G37" s="184" t="s">
        <v>81</v>
      </c>
      <c r="H37" s="185">
        <f t="shared" ref="H37:R37" si="3">SUM(H38:H50)</f>
        <v>1602188</v>
      </c>
      <c r="I37" s="185">
        <f t="shared" si="3"/>
        <v>1602188</v>
      </c>
      <c r="J37" s="185">
        <f t="shared" si="3"/>
        <v>1602188</v>
      </c>
      <c r="K37" s="185">
        <f t="shared" si="3"/>
        <v>0</v>
      </c>
      <c r="L37" s="185">
        <f t="shared" si="3"/>
        <v>0</v>
      </c>
      <c r="M37" s="185">
        <f t="shared" si="3"/>
        <v>0</v>
      </c>
      <c r="N37" s="185">
        <f t="shared" si="3"/>
        <v>0</v>
      </c>
      <c r="O37" s="185">
        <f t="shared" si="3"/>
        <v>0</v>
      </c>
      <c r="P37" s="185">
        <f t="shared" si="3"/>
        <v>0</v>
      </c>
      <c r="Q37" s="185">
        <f t="shared" si="3"/>
        <v>0</v>
      </c>
      <c r="R37" s="185">
        <f t="shared" si="3"/>
        <v>0</v>
      </c>
    </row>
    <row r="38" ht="24" customHeight="1" spans="1:18">
      <c r="A38" s="184" t="s">
        <v>146</v>
      </c>
      <c r="B38" s="184" t="s">
        <v>63</v>
      </c>
      <c r="C38" s="184" t="s">
        <v>147</v>
      </c>
      <c r="D38" s="184" t="s">
        <v>199</v>
      </c>
      <c r="E38" s="184" t="s">
        <v>63</v>
      </c>
      <c r="F38" s="184" t="s">
        <v>200</v>
      </c>
      <c r="G38" s="184" t="s">
        <v>201</v>
      </c>
      <c r="H38" s="185">
        <v>354564</v>
      </c>
      <c r="I38" s="185">
        <v>354564</v>
      </c>
      <c r="J38" s="185">
        <v>354564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5">
        <v>0</v>
      </c>
    </row>
    <row r="39" ht="24" customHeight="1" spans="1:18">
      <c r="A39" s="184" t="s">
        <v>146</v>
      </c>
      <c r="B39" s="184" t="s">
        <v>66</v>
      </c>
      <c r="C39" s="184" t="s">
        <v>151</v>
      </c>
      <c r="D39" s="184" t="s">
        <v>199</v>
      </c>
      <c r="E39" s="184" t="s">
        <v>63</v>
      </c>
      <c r="F39" s="184" t="s">
        <v>200</v>
      </c>
      <c r="G39" s="184" t="s">
        <v>201</v>
      </c>
      <c r="H39" s="185">
        <v>346790</v>
      </c>
      <c r="I39" s="185">
        <v>346790</v>
      </c>
      <c r="J39" s="185">
        <v>346790</v>
      </c>
      <c r="K39" s="185">
        <v>0</v>
      </c>
      <c r="L39" s="185">
        <v>0</v>
      </c>
      <c r="M39" s="185">
        <v>0</v>
      </c>
      <c r="N39" s="185">
        <v>0</v>
      </c>
      <c r="O39" s="185">
        <v>0</v>
      </c>
      <c r="P39" s="185">
        <v>0</v>
      </c>
      <c r="Q39" s="185">
        <v>0</v>
      </c>
      <c r="R39" s="185">
        <v>0</v>
      </c>
    </row>
    <row r="40" ht="24" customHeight="1" spans="1:18">
      <c r="A40" s="184" t="s">
        <v>146</v>
      </c>
      <c r="B40" s="184" t="s">
        <v>62</v>
      </c>
      <c r="C40" s="184" t="s">
        <v>152</v>
      </c>
      <c r="D40" s="184" t="s">
        <v>199</v>
      </c>
      <c r="E40" s="184" t="s">
        <v>63</v>
      </c>
      <c r="F40" s="184" t="s">
        <v>200</v>
      </c>
      <c r="G40" s="184" t="s">
        <v>201</v>
      </c>
      <c r="H40" s="185">
        <v>146544</v>
      </c>
      <c r="I40" s="185">
        <v>146544</v>
      </c>
      <c r="J40" s="185">
        <v>146544</v>
      </c>
      <c r="K40" s="185">
        <v>0</v>
      </c>
      <c r="L40" s="185">
        <v>0</v>
      </c>
      <c r="M40" s="185">
        <v>0</v>
      </c>
      <c r="N40" s="185">
        <v>0</v>
      </c>
      <c r="O40" s="185">
        <v>0</v>
      </c>
      <c r="P40" s="185">
        <v>0</v>
      </c>
      <c r="Q40" s="185">
        <v>0</v>
      </c>
      <c r="R40" s="185">
        <v>0</v>
      </c>
    </row>
    <row r="41" ht="24" customHeight="1" spans="1:18">
      <c r="A41" s="184" t="s">
        <v>146</v>
      </c>
      <c r="B41" s="184" t="s">
        <v>165</v>
      </c>
      <c r="C41" s="184" t="s">
        <v>202</v>
      </c>
      <c r="D41" s="184" t="s">
        <v>199</v>
      </c>
      <c r="E41" s="184" t="s">
        <v>63</v>
      </c>
      <c r="F41" s="184" t="s">
        <v>200</v>
      </c>
      <c r="G41" s="184" t="s">
        <v>201</v>
      </c>
      <c r="H41" s="185">
        <v>230160</v>
      </c>
      <c r="I41" s="185">
        <v>230160</v>
      </c>
      <c r="J41" s="185">
        <v>230160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5">
        <v>0</v>
      </c>
    </row>
    <row r="42" ht="24" customHeight="1" spans="1:18">
      <c r="A42" s="184" t="s">
        <v>146</v>
      </c>
      <c r="B42" s="184" t="s">
        <v>83</v>
      </c>
      <c r="C42" s="184" t="s">
        <v>153</v>
      </c>
      <c r="D42" s="184" t="s">
        <v>199</v>
      </c>
      <c r="E42" s="184" t="s">
        <v>63</v>
      </c>
      <c r="F42" s="184" t="s">
        <v>200</v>
      </c>
      <c r="G42" s="184" t="s">
        <v>201</v>
      </c>
      <c r="H42" s="185">
        <v>102657</v>
      </c>
      <c r="I42" s="185">
        <v>102657</v>
      </c>
      <c r="J42" s="185">
        <v>102657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</row>
    <row r="43" ht="24" customHeight="1" spans="1:18">
      <c r="A43" s="184" t="s">
        <v>146</v>
      </c>
      <c r="B43" s="184" t="s">
        <v>76</v>
      </c>
      <c r="C43" s="184" t="s">
        <v>155</v>
      </c>
      <c r="D43" s="184" t="s">
        <v>199</v>
      </c>
      <c r="E43" s="184" t="s">
        <v>63</v>
      </c>
      <c r="F43" s="184" t="s">
        <v>200</v>
      </c>
      <c r="G43" s="184" t="s">
        <v>201</v>
      </c>
      <c r="H43" s="185">
        <v>25664</v>
      </c>
      <c r="I43" s="185">
        <v>25664</v>
      </c>
      <c r="J43" s="185">
        <v>25664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0</v>
      </c>
    </row>
    <row r="44" ht="24" customHeight="1" spans="1:18">
      <c r="A44" s="184" t="s">
        <v>146</v>
      </c>
      <c r="B44" s="184" t="s">
        <v>156</v>
      </c>
      <c r="C44" s="184" t="s">
        <v>157</v>
      </c>
      <c r="D44" s="184" t="s">
        <v>199</v>
      </c>
      <c r="E44" s="184" t="s">
        <v>63</v>
      </c>
      <c r="F44" s="184" t="s">
        <v>200</v>
      </c>
      <c r="G44" s="184" t="s">
        <v>201</v>
      </c>
      <c r="H44" s="185">
        <v>50321</v>
      </c>
      <c r="I44" s="185">
        <v>50321</v>
      </c>
      <c r="J44" s="185">
        <v>50321</v>
      </c>
      <c r="K44" s="185">
        <v>0</v>
      </c>
      <c r="L44" s="185">
        <v>0</v>
      </c>
      <c r="M44" s="185">
        <v>0</v>
      </c>
      <c r="N44" s="185">
        <v>0</v>
      </c>
      <c r="O44" s="185">
        <v>0</v>
      </c>
      <c r="P44" s="185">
        <v>0</v>
      </c>
      <c r="Q44" s="185">
        <v>0</v>
      </c>
      <c r="R44" s="185">
        <v>0</v>
      </c>
    </row>
    <row r="45" ht="24" customHeight="1" spans="1:18">
      <c r="A45" s="184" t="s">
        <v>146</v>
      </c>
      <c r="B45" s="184" t="s">
        <v>158</v>
      </c>
      <c r="C45" s="184" t="s">
        <v>159</v>
      </c>
      <c r="D45" s="184" t="s">
        <v>199</v>
      </c>
      <c r="E45" s="184" t="s">
        <v>63</v>
      </c>
      <c r="F45" s="184" t="s">
        <v>200</v>
      </c>
      <c r="G45" s="184" t="s">
        <v>201</v>
      </c>
      <c r="H45" s="185">
        <v>76992</v>
      </c>
      <c r="I45" s="185">
        <v>76992</v>
      </c>
      <c r="J45" s="185">
        <v>76992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5">
        <v>0</v>
      </c>
    </row>
    <row r="46" ht="24" customHeight="1" spans="1:18">
      <c r="A46" s="184" t="s">
        <v>160</v>
      </c>
      <c r="B46" s="184" t="s">
        <v>63</v>
      </c>
      <c r="C46" s="184" t="s">
        <v>161</v>
      </c>
      <c r="D46" s="184" t="s">
        <v>199</v>
      </c>
      <c r="E46" s="184" t="s">
        <v>66</v>
      </c>
      <c r="F46" s="184" t="s">
        <v>137</v>
      </c>
      <c r="G46" s="184" t="s">
        <v>201</v>
      </c>
      <c r="H46" s="185">
        <v>100000</v>
      </c>
      <c r="I46" s="185">
        <v>100000</v>
      </c>
      <c r="J46" s="185">
        <v>100000</v>
      </c>
      <c r="K46" s="185">
        <v>0</v>
      </c>
      <c r="L46" s="185">
        <v>0</v>
      </c>
      <c r="M46" s="185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0</v>
      </c>
    </row>
    <row r="47" ht="24" customHeight="1" spans="1:18">
      <c r="A47" s="184" t="s">
        <v>160</v>
      </c>
      <c r="B47" s="184" t="s">
        <v>76</v>
      </c>
      <c r="C47" s="184" t="s">
        <v>169</v>
      </c>
      <c r="D47" s="184" t="s">
        <v>199</v>
      </c>
      <c r="E47" s="184" t="s">
        <v>66</v>
      </c>
      <c r="F47" s="184" t="s">
        <v>137</v>
      </c>
      <c r="G47" s="184" t="s">
        <v>201</v>
      </c>
      <c r="H47" s="185">
        <v>130000</v>
      </c>
      <c r="I47" s="185">
        <v>130000</v>
      </c>
      <c r="J47" s="185">
        <v>130000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85">
        <v>0</v>
      </c>
      <c r="Q47" s="185">
        <v>0</v>
      </c>
      <c r="R47" s="185">
        <v>0</v>
      </c>
    </row>
    <row r="48" ht="24" customHeight="1" spans="1:18">
      <c r="A48" s="184" t="s">
        <v>160</v>
      </c>
      <c r="B48" s="184" t="s">
        <v>158</v>
      </c>
      <c r="C48" s="184" t="s">
        <v>170</v>
      </c>
      <c r="D48" s="184" t="s">
        <v>199</v>
      </c>
      <c r="E48" s="184" t="s">
        <v>66</v>
      </c>
      <c r="F48" s="184" t="s">
        <v>137</v>
      </c>
      <c r="G48" s="184" t="s">
        <v>201</v>
      </c>
      <c r="H48" s="185">
        <v>16800</v>
      </c>
      <c r="I48" s="185">
        <v>16800</v>
      </c>
      <c r="J48" s="185">
        <v>16800</v>
      </c>
      <c r="K48" s="185">
        <v>0</v>
      </c>
      <c r="L48" s="185">
        <v>0</v>
      </c>
      <c r="M48" s="185">
        <v>0</v>
      </c>
      <c r="N48" s="185">
        <v>0</v>
      </c>
      <c r="O48" s="185">
        <v>0</v>
      </c>
      <c r="P48" s="185">
        <v>0</v>
      </c>
      <c r="Q48" s="185">
        <v>0</v>
      </c>
      <c r="R48" s="185">
        <v>0</v>
      </c>
    </row>
    <row r="49" ht="24" customHeight="1" spans="1:18">
      <c r="A49" s="184" t="s">
        <v>160</v>
      </c>
      <c r="B49" s="184" t="s">
        <v>178</v>
      </c>
      <c r="C49" s="184" t="s">
        <v>179</v>
      </c>
      <c r="D49" s="184" t="s">
        <v>199</v>
      </c>
      <c r="E49" s="184" t="s">
        <v>66</v>
      </c>
      <c r="F49" s="184" t="s">
        <v>137</v>
      </c>
      <c r="G49" s="184" t="s">
        <v>201</v>
      </c>
      <c r="H49" s="185">
        <v>12832</v>
      </c>
      <c r="I49" s="185">
        <v>12832</v>
      </c>
      <c r="J49" s="185">
        <v>12832</v>
      </c>
      <c r="K49" s="185">
        <v>0</v>
      </c>
      <c r="L49" s="185">
        <v>0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0</v>
      </c>
    </row>
    <row r="50" ht="24" customHeight="1" spans="1:18">
      <c r="A50" s="184" t="s">
        <v>160</v>
      </c>
      <c r="B50" s="184" t="s">
        <v>180</v>
      </c>
      <c r="C50" s="184" t="s">
        <v>181</v>
      </c>
      <c r="D50" s="184" t="s">
        <v>199</v>
      </c>
      <c r="E50" s="184" t="s">
        <v>66</v>
      </c>
      <c r="F50" s="184" t="s">
        <v>137</v>
      </c>
      <c r="G50" s="184" t="s">
        <v>201</v>
      </c>
      <c r="H50" s="185">
        <v>8864</v>
      </c>
      <c r="I50" s="185">
        <v>8864</v>
      </c>
      <c r="J50" s="185">
        <v>8864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85">
        <v>0</v>
      </c>
      <c r="Q50" s="185">
        <v>0</v>
      </c>
      <c r="R50" s="185">
        <v>0</v>
      </c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66"/>
      <c r="B1" s="167" t="s">
        <v>203</v>
      </c>
    </row>
    <row r="2" s="163" customFormat="1" ht="51" customHeight="1" spans="1:3">
      <c r="A2" s="168" t="s">
        <v>204</v>
      </c>
      <c r="B2" s="168"/>
      <c r="C2" s="169"/>
    </row>
    <row r="3" ht="27" customHeight="1" spans="1:2">
      <c r="A3" s="170" t="s">
        <v>47</v>
      </c>
      <c r="B3" s="167" t="s">
        <v>3</v>
      </c>
    </row>
    <row r="4" s="164" customFormat="1" ht="30" customHeight="1" spans="1:3">
      <c r="A4" s="171" t="s">
        <v>205</v>
      </c>
      <c r="B4" s="172" t="s">
        <v>206</v>
      </c>
      <c r="C4"/>
    </row>
    <row r="5" s="165" customFormat="1" ht="30" customHeight="1" spans="1:3">
      <c r="A5" s="173" t="s">
        <v>207</v>
      </c>
      <c r="B5" s="174">
        <v>20000</v>
      </c>
      <c r="C5" s="175"/>
    </row>
    <row r="6" s="165" customFormat="1" ht="30" customHeight="1" spans="1:3">
      <c r="A6" s="176" t="s">
        <v>208</v>
      </c>
      <c r="B6" s="174">
        <v>0</v>
      </c>
      <c r="C6" s="175"/>
    </row>
    <row r="7" s="165" customFormat="1" ht="30" customHeight="1" spans="1:3">
      <c r="A7" s="176" t="s">
        <v>209</v>
      </c>
      <c r="B7" s="174">
        <v>12000</v>
      </c>
      <c r="C7" s="175"/>
    </row>
    <row r="8" s="165" customFormat="1" ht="30" customHeight="1" spans="1:3">
      <c r="A8" s="176" t="s">
        <v>210</v>
      </c>
      <c r="B8" s="174">
        <v>8000</v>
      </c>
      <c r="C8" s="175"/>
    </row>
    <row r="9" s="165" customFormat="1" ht="30" customHeight="1" spans="1:3">
      <c r="A9" s="176" t="s">
        <v>211</v>
      </c>
      <c r="B9" s="174">
        <v>8000</v>
      </c>
      <c r="C9" s="175"/>
    </row>
    <row r="10" s="165" customFormat="1" ht="30" customHeight="1" spans="1:3">
      <c r="A10" s="176" t="s">
        <v>212</v>
      </c>
      <c r="B10" s="174">
        <v>0</v>
      </c>
      <c r="C10" s="175"/>
    </row>
    <row r="11" s="164" customFormat="1" ht="30" customHeight="1" spans="1:3">
      <c r="A11" s="177"/>
      <c r="B11" s="177"/>
      <c r="C11"/>
    </row>
    <row r="12" s="164" customFormat="1" ht="71.25" customHeight="1" spans="1:3">
      <c r="A12" s="178" t="s">
        <v>213</v>
      </c>
      <c r="B12" s="178"/>
      <c r="C12"/>
    </row>
    <row r="13" s="164" customFormat="1" spans="1:3">
      <c r="A13"/>
      <c r="B13"/>
      <c r="C13"/>
    </row>
    <row r="14" s="164" customFormat="1" spans="1:3">
      <c r="A14"/>
      <c r="B14"/>
      <c r="C14"/>
    </row>
    <row r="15" s="164" customFormat="1" spans="1:3">
      <c r="A15"/>
      <c r="B15"/>
      <c r="C15"/>
    </row>
    <row r="16" s="164" customFormat="1" spans="1:3">
      <c r="A16"/>
      <c r="B16"/>
      <c r="C16"/>
    </row>
    <row r="17" s="164" customFormat="1" spans="1:3">
      <c r="A17"/>
      <c r="B17"/>
      <c r="C17"/>
    </row>
    <row r="18" s="164" customFormat="1" spans="1:3">
      <c r="A18"/>
      <c r="B18"/>
      <c r="C18"/>
    </row>
    <row r="19" s="164" customFormat="1" spans="1:3">
      <c r="A19"/>
      <c r="B19"/>
      <c r="C19"/>
    </row>
    <row r="20" s="164" customFormat="1" spans="1:3">
      <c r="A20"/>
      <c r="B20"/>
      <c r="C20"/>
    </row>
    <row r="21" s="164" customFormat="1" spans="1:3">
      <c r="A21"/>
      <c r="B21"/>
      <c r="C21"/>
    </row>
    <row r="22" s="164" customFormat="1" spans="1:3">
      <c r="A22"/>
      <c r="B22"/>
      <c r="C22"/>
    </row>
    <row r="23" s="164" customFormat="1" spans="1:3">
      <c r="A23"/>
      <c r="B23"/>
      <c r="C23"/>
    </row>
    <row r="24" s="164" customFormat="1" spans="1:3">
      <c r="A24"/>
      <c r="B24"/>
      <c r="C24"/>
    </row>
    <row r="25" s="164" customFormat="1" spans="1:3">
      <c r="A25"/>
      <c r="B25"/>
      <c r="C25"/>
    </row>
    <row r="26" s="164" customFormat="1" spans="1:3">
      <c r="A26"/>
      <c r="B26"/>
      <c r="C26"/>
    </row>
    <row r="27" s="164" customFormat="1" spans="1:3">
      <c r="A27"/>
      <c r="B27"/>
      <c r="C27"/>
    </row>
    <row r="28" s="164" customFormat="1" spans="1:3">
      <c r="A28"/>
      <c r="B28"/>
      <c r="C28"/>
    </row>
    <row r="29" s="164" customFormat="1" spans="1:3">
      <c r="A29"/>
      <c r="B29"/>
      <c r="C29"/>
    </row>
    <row r="30" s="164" customFormat="1" spans="1:3">
      <c r="A30"/>
      <c r="B30"/>
      <c r="C30"/>
    </row>
    <row r="31" s="164" customFormat="1" spans="1:3">
      <c r="A31"/>
      <c r="B31"/>
      <c r="C31"/>
    </row>
    <row r="32" s="164" customFormat="1" spans="1:3">
      <c r="A32"/>
      <c r="B32"/>
      <c r="C32"/>
    </row>
    <row r="33" s="164" customFormat="1" spans="1:3">
      <c r="A33"/>
      <c r="B33"/>
      <c r="C33"/>
    </row>
    <row r="34" s="164" customFormat="1" spans="1:3">
      <c r="A34"/>
      <c r="B34"/>
      <c r="C34"/>
    </row>
    <row r="35" s="164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132" customWidth="1"/>
    <col min="2" max="2" width="4.25" style="132" customWidth="1"/>
    <col min="3" max="3" width="4.125" style="132" customWidth="1"/>
    <col min="4" max="4" width="10.125" style="132" customWidth="1"/>
    <col min="5" max="5" width="17.875" style="132" customWidth="1"/>
    <col min="6" max="6" width="14.625" style="132" customWidth="1"/>
    <col min="7" max="7" width="13.375" style="132" customWidth="1"/>
    <col min="8" max="9" width="12.25" style="132" customWidth="1"/>
    <col min="10" max="10" width="10.625" style="132" customWidth="1"/>
    <col min="11" max="11" width="10.25" style="132" customWidth="1"/>
    <col min="12" max="12" width="9.875" style="132" customWidth="1"/>
    <col min="13" max="13" width="12" style="132" customWidth="1"/>
    <col min="14" max="215" width="6.875" style="132" customWidth="1"/>
    <col min="216" max="16384" width="9" style="132"/>
  </cols>
  <sheetData>
    <row r="1" customHeight="1" spans="1:13">
      <c r="A1" s="133"/>
      <c r="B1" s="133"/>
      <c r="C1" s="134"/>
      <c r="D1" s="135"/>
      <c r="E1" s="136"/>
      <c r="F1" s="137"/>
      <c r="G1" s="137"/>
      <c r="H1"/>
      <c r="I1"/>
      <c r="J1"/>
      <c r="K1"/>
      <c r="L1" s="154" t="s">
        <v>214</v>
      </c>
      <c r="M1" s="154"/>
    </row>
    <row r="2" ht="25.5" customHeight="1" spans="1:13">
      <c r="A2" s="138" t="s">
        <v>215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ht="20.25" customHeight="1" spans="1:13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55" t="s">
        <v>91</v>
      </c>
      <c r="M3" s="155"/>
    </row>
    <row r="4" ht="15" customHeight="1" spans="1:13">
      <c r="A4" s="141" t="s">
        <v>133</v>
      </c>
      <c r="B4" s="141"/>
      <c r="C4" s="141"/>
      <c r="D4" s="142" t="s">
        <v>49</v>
      </c>
      <c r="E4" s="143" t="s">
        <v>50</v>
      </c>
      <c r="F4" s="143" t="s">
        <v>134</v>
      </c>
      <c r="G4" s="144" t="s">
        <v>135</v>
      </c>
      <c r="H4" s="144"/>
      <c r="I4" s="144"/>
      <c r="J4" s="144"/>
      <c r="K4" s="156" t="s">
        <v>93</v>
      </c>
      <c r="L4" s="156"/>
      <c r="M4" s="157"/>
    </row>
    <row r="5" ht="409.5" hidden="1" customHeight="1" spans="1:13">
      <c r="A5" s="141"/>
      <c r="B5" s="141"/>
      <c r="C5" s="141"/>
      <c r="D5" s="142"/>
      <c r="E5" s="143"/>
      <c r="F5" s="143"/>
      <c r="G5" s="143" t="s">
        <v>16</v>
      </c>
      <c r="H5" s="143" t="s">
        <v>94</v>
      </c>
      <c r="I5" s="158" t="s">
        <v>136</v>
      </c>
      <c r="J5" s="158" t="s">
        <v>137</v>
      </c>
      <c r="K5" s="151" t="s">
        <v>16</v>
      </c>
      <c r="L5" s="143" t="s">
        <v>97</v>
      </c>
      <c r="M5" s="143" t="s">
        <v>216</v>
      </c>
    </row>
    <row r="6" ht="18.75" customHeight="1" spans="1:13">
      <c r="A6" s="145" t="s">
        <v>52</v>
      </c>
      <c r="B6" s="146" t="s">
        <v>53</v>
      </c>
      <c r="C6" s="146" t="s">
        <v>54</v>
      </c>
      <c r="D6" s="143"/>
      <c r="E6" s="143"/>
      <c r="F6" s="143"/>
      <c r="G6" s="143"/>
      <c r="H6" s="147" t="s">
        <v>94</v>
      </c>
      <c r="I6" s="147" t="s">
        <v>136</v>
      </c>
      <c r="J6" s="143" t="s">
        <v>137</v>
      </c>
      <c r="K6" s="159"/>
      <c r="L6" s="143" t="s">
        <v>16</v>
      </c>
      <c r="M6" s="143" t="s">
        <v>16</v>
      </c>
    </row>
    <row r="7" ht="21" customHeight="1" spans="1:13">
      <c r="A7" s="145"/>
      <c r="B7" s="146"/>
      <c r="C7" s="146"/>
      <c r="D7" s="143"/>
      <c r="E7" s="143"/>
      <c r="F7" s="143"/>
      <c r="G7" s="143"/>
      <c r="H7" s="147"/>
      <c r="I7" s="147"/>
      <c r="J7" s="143"/>
      <c r="K7" s="160"/>
      <c r="L7" s="143"/>
      <c r="M7" s="143"/>
    </row>
    <row r="8" ht="21" customHeight="1" spans="1:13">
      <c r="A8" s="148" t="s">
        <v>56</v>
      </c>
      <c r="B8" s="149" t="s">
        <v>56</v>
      </c>
      <c r="C8" s="149" t="s">
        <v>56</v>
      </c>
      <c r="D8" s="150" t="s">
        <v>56</v>
      </c>
      <c r="E8" s="151" t="s">
        <v>56</v>
      </c>
      <c r="F8" s="151">
        <v>1</v>
      </c>
      <c r="G8" s="151">
        <v>2</v>
      </c>
      <c r="H8" s="151">
        <v>3</v>
      </c>
      <c r="I8" s="151">
        <v>4</v>
      </c>
      <c r="J8" s="151">
        <v>5</v>
      </c>
      <c r="K8" s="151">
        <v>6</v>
      </c>
      <c r="L8" s="151">
        <v>7</v>
      </c>
      <c r="M8" s="151">
        <v>8</v>
      </c>
    </row>
    <row r="9" s="131" customFormat="1" ht="21.75" customHeight="1" spans="1:13">
      <c r="A9" s="152"/>
      <c r="B9" s="152"/>
      <c r="C9" s="152"/>
      <c r="D9" s="152"/>
      <c r="E9" s="152"/>
      <c r="F9" s="153"/>
      <c r="G9" s="153"/>
      <c r="H9" s="153"/>
      <c r="I9" s="153"/>
      <c r="J9" s="153"/>
      <c r="K9" s="153"/>
      <c r="L9" s="161"/>
      <c r="M9" s="161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62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62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selection activeCell="M35" sqref="M35"/>
    </sheetView>
  </sheetViews>
  <sheetFormatPr defaultColWidth="9" defaultRowHeight="14.25"/>
  <cols>
    <col min="6" max="6" width="20" customWidth="1"/>
    <col min="9" max="9" width="29.125" customWidth="1"/>
  </cols>
  <sheetData>
    <row r="1" spans="1:2">
      <c r="A1" s="94" t="s">
        <v>217</v>
      </c>
      <c r="B1" s="94"/>
    </row>
    <row r="2" ht="22.5" spans="1:9">
      <c r="A2" s="95" t="s">
        <v>218</v>
      </c>
      <c r="B2" s="95"/>
      <c r="C2" s="95"/>
      <c r="D2" s="95"/>
      <c r="E2" s="95"/>
      <c r="F2" s="95"/>
      <c r="G2" s="95"/>
      <c r="H2" s="95"/>
      <c r="I2" s="95"/>
    </row>
    <row r="3" ht="22.5" spans="1:9">
      <c r="A3" s="95" t="s">
        <v>219</v>
      </c>
      <c r="B3" s="95"/>
      <c r="C3" s="95"/>
      <c r="D3" s="95"/>
      <c r="E3" s="95"/>
      <c r="F3" s="95"/>
      <c r="G3" s="95"/>
      <c r="H3" s="95"/>
      <c r="I3" s="95"/>
    </row>
    <row r="4" spans="1:9">
      <c r="A4" s="96" t="s">
        <v>220</v>
      </c>
      <c r="B4" s="97"/>
      <c r="C4" s="97"/>
      <c r="D4" s="97"/>
      <c r="E4" s="97"/>
      <c r="F4" s="97"/>
      <c r="G4" s="97"/>
      <c r="H4" s="97"/>
      <c r="I4" s="97"/>
    </row>
    <row r="5" spans="1:9">
      <c r="A5" s="98" t="s">
        <v>221</v>
      </c>
      <c r="B5" s="99"/>
      <c r="C5" s="100" t="s">
        <v>222</v>
      </c>
      <c r="D5" s="100"/>
      <c r="E5" s="100"/>
      <c r="F5" s="100"/>
      <c r="G5" s="100"/>
      <c r="H5" s="100"/>
      <c r="I5" s="100"/>
    </row>
    <row r="6" spans="1:9">
      <c r="A6" s="101" t="s">
        <v>223</v>
      </c>
      <c r="B6" s="102"/>
      <c r="C6" s="103" t="s">
        <v>224</v>
      </c>
      <c r="D6" s="103"/>
      <c r="E6" s="103"/>
      <c r="F6" s="103"/>
      <c r="G6" s="103" t="s">
        <v>225</v>
      </c>
      <c r="H6" s="103"/>
      <c r="I6" s="103"/>
    </row>
    <row r="7" spans="1:9">
      <c r="A7" s="103" t="s">
        <v>226</v>
      </c>
      <c r="B7" s="103"/>
      <c r="C7" s="104" t="s">
        <v>227</v>
      </c>
      <c r="D7" s="104"/>
      <c r="E7" s="104"/>
      <c r="F7" s="105"/>
      <c r="G7" s="106" t="s">
        <v>228</v>
      </c>
      <c r="H7" s="106"/>
      <c r="I7" s="106"/>
    </row>
    <row r="8" spans="1:9">
      <c r="A8" s="103"/>
      <c r="B8" s="103"/>
      <c r="C8" s="103" t="s">
        <v>229</v>
      </c>
      <c r="D8" s="103"/>
      <c r="E8" s="103"/>
      <c r="F8" s="105"/>
      <c r="G8" s="104" t="s">
        <v>230</v>
      </c>
      <c r="H8" s="104"/>
      <c r="I8" s="103">
        <v>1966500</v>
      </c>
    </row>
    <row r="9" spans="1:9">
      <c r="A9" s="103"/>
      <c r="B9" s="103"/>
      <c r="C9" s="99" t="s">
        <v>231</v>
      </c>
      <c r="D9" s="99"/>
      <c r="E9" s="107"/>
      <c r="F9" s="105"/>
      <c r="G9" s="103" t="s">
        <v>232</v>
      </c>
      <c r="H9" s="103"/>
      <c r="I9" s="103"/>
    </row>
    <row r="10" spans="1:9">
      <c r="A10" s="103" t="s">
        <v>233</v>
      </c>
      <c r="B10" s="98" t="s">
        <v>234</v>
      </c>
      <c r="C10" s="99"/>
      <c r="D10" s="99"/>
      <c r="E10" s="99"/>
      <c r="F10" s="107"/>
      <c r="G10" s="99" t="s">
        <v>235</v>
      </c>
      <c r="H10" s="99"/>
      <c r="I10" s="107"/>
    </row>
    <row r="11" spans="1:9">
      <c r="A11" s="103"/>
      <c r="B11" s="108" t="s">
        <v>236</v>
      </c>
      <c r="C11" s="109"/>
      <c r="D11" s="109"/>
      <c r="E11" s="109"/>
      <c r="F11" s="110"/>
      <c r="G11" s="109" t="s">
        <v>237</v>
      </c>
      <c r="H11" s="109"/>
      <c r="I11" s="110"/>
    </row>
    <row r="12" spans="1:9">
      <c r="A12" s="103"/>
      <c r="B12" s="111"/>
      <c r="C12" s="112"/>
      <c r="D12" s="112"/>
      <c r="E12" s="112"/>
      <c r="F12" s="113"/>
      <c r="G12" s="112"/>
      <c r="H12" s="112"/>
      <c r="I12" s="113"/>
    </row>
    <row r="13" spans="1:9">
      <c r="A13" s="103"/>
      <c r="B13" s="111"/>
      <c r="C13" s="112"/>
      <c r="D13" s="112"/>
      <c r="E13" s="112"/>
      <c r="F13" s="113"/>
      <c r="G13" s="112"/>
      <c r="H13" s="112"/>
      <c r="I13" s="113"/>
    </row>
    <row r="14" spans="1:9">
      <c r="A14" s="103"/>
      <c r="B14" s="114"/>
      <c r="C14" s="115"/>
      <c r="D14" s="115"/>
      <c r="E14" s="112"/>
      <c r="F14" s="113"/>
      <c r="G14" s="115"/>
      <c r="H14" s="115"/>
      <c r="I14" s="126"/>
    </row>
    <row r="15" spans="1:9">
      <c r="A15" s="116" t="s">
        <v>238</v>
      </c>
      <c r="B15" s="103" t="s">
        <v>239</v>
      </c>
      <c r="C15" s="103" t="s">
        <v>240</v>
      </c>
      <c r="D15" s="98" t="s">
        <v>241</v>
      </c>
      <c r="E15" s="103" t="s">
        <v>242</v>
      </c>
      <c r="F15" s="103"/>
      <c r="G15" s="103" t="s">
        <v>240</v>
      </c>
      <c r="H15" s="103" t="s">
        <v>241</v>
      </c>
      <c r="I15" s="103" t="s">
        <v>242</v>
      </c>
    </row>
    <row r="16" ht="24" spans="1:9">
      <c r="A16" s="117"/>
      <c r="B16" s="118" t="s">
        <v>243</v>
      </c>
      <c r="C16" s="103" t="s">
        <v>244</v>
      </c>
      <c r="D16" s="119" t="s">
        <v>245</v>
      </c>
      <c r="E16" s="106"/>
      <c r="F16" s="106"/>
      <c r="G16" s="103" t="s">
        <v>244</v>
      </c>
      <c r="H16" s="120" t="s">
        <v>245</v>
      </c>
      <c r="I16" s="127" t="s">
        <v>246</v>
      </c>
    </row>
    <row r="17" ht="24" spans="1:9">
      <c r="A17" s="117"/>
      <c r="B17" s="118"/>
      <c r="C17" s="103"/>
      <c r="D17" s="119" t="s">
        <v>247</v>
      </c>
      <c r="E17" s="106"/>
      <c r="F17" s="106"/>
      <c r="G17" s="103"/>
      <c r="H17" s="120" t="s">
        <v>247</v>
      </c>
      <c r="I17" s="127" t="s">
        <v>248</v>
      </c>
    </row>
    <row r="18" ht="24" spans="1:9">
      <c r="A18" s="117"/>
      <c r="B18" s="118"/>
      <c r="C18" s="103"/>
      <c r="D18" s="119" t="s">
        <v>249</v>
      </c>
      <c r="E18" s="106"/>
      <c r="F18" s="106"/>
      <c r="G18" s="103"/>
      <c r="H18" s="120" t="s">
        <v>249</v>
      </c>
      <c r="I18" s="127" t="s">
        <v>250</v>
      </c>
    </row>
    <row r="19" ht="36" spans="1:9">
      <c r="A19" s="117"/>
      <c r="B19" s="118"/>
      <c r="C19" s="103" t="s">
        <v>251</v>
      </c>
      <c r="D19" s="119" t="s">
        <v>245</v>
      </c>
      <c r="E19" s="106"/>
      <c r="F19" s="106"/>
      <c r="G19" s="103" t="s">
        <v>251</v>
      </c>
      <c r="H19" s="120" t="s">
        <v>245</v>
      </c>
      <c r="I19" s="127" t="s">
        <v>252</v>
      </c>
    </row>
    <row r="20" ht="24" spans="1:9">
      <c r="A20" s="117"/>
      <c r="B20" s="118"/>
      <c r="C20" s="103"/>
      <c r="D20" s="119" t="s">
        <v>247</v>
      </c>
      <c r="E20" s="106"/>
      <c r="F20" s="106"/>
      <c r="G20" s="103"/>
      <c r="H20" s="120" t="s">
        <v>247</v>
      </c>
      <c r="I20" s="127" t="s">
        <v>253</v>
      </c>
    </row>
    <row r="21" ht="24" spans="1:9">
      <c r="A21" s="117"/>
      <c r="B21" s="118"/>
      <c r="C21" s="103"/>
      <c r="D21" s="119" t="s">
        <v>249</v>
      </c>
      <c r="E21" s="106"/>
      <c r="F21" s="106"/>
      <c r="G21" s="103"/>
      <c r="H21" s="120" t="s">
        <v>249</v>
      </c>
      <c r="I21" s="127" t="s">
        <v>254</v>
      </c>
    </row>
    <row r="22" ht="24" spans="1:9">
      <c r="A22" s="117"/>
      <c r="B22" s="118"/>
      <c r="C22" s="103" t="s">
        <v>255</v>
      </c>
      <c r="D22" s="119" t="s">
        <v>245</v>
      </c>
      <c r="E22" s="106"/>
      <c r="F22" s="106"/>
      <c r="G22" s="103" t="s">
        <v>255</v>
      </c>
      <c r="H22" s="120" t="s">
        <v>245</v>
      </c>
      <c r="I22" s="127" t="s">
        <v>256</v>
      </c>
    </row>
    <row r="23" ht="20.25" spans="1:9">
      <c r="A23" s="117"/>
      <c r="B23" s="118"/>
      <c r="C23" s="103"/>
      <c r="D23" s="119" t="s">
        <v>247</v>
      </c>
      <c r="E23" s="106"/>
      <c r="F23" s="106"/>
      <c r="G23" s="103"/>
      <c r="H23" s="120" t="s">
        <v>247</v>
      </c>
      <c r="I23" s="128"/>
    </row>
    <row r="24" ht="20.25" spans="1:9">
      <c r="A24" s="117"/>
      <c r="B24" s="118"/>
      <c r="C24" s="103"/>
      <c r="D24" s="119" t="s">
        <v>249</v>
      </c>
      <c r="E24" s="106"/>
      <c r="F24" s="106"/>
      <c r="G24" s="103"/>
      <c r="H24" s="120" t="s">
        <v>249</v>
      </c>
      <c r="I24" s="128"/>
    </row>
    <row r="25" ht="20.25" spans="1:9">
      <c r="A25" s="117"/>
      <c r="B25" s="118"/>
      <c r="C25" s="121" t="s">
        <v>257</v>
      </c>
      <c r="D25" s="119" t="s">
        <v>245</v>
      </c>
      <c r="E25" s="106"/>
      <c r="F25" s="106"/>
      <c r="G25" s="121" t="s">
        <v>257</v>
      </c>
      <c r="H25" s="120" t="s">
        <v>245</v>
      </c>
      <c r="I25" s="128"/>
    </row>
    <row r="26" ht="20.25" spans="1:9">
      <c r="A26" s="117"/>
      <c r="B26" s="118"/>
      <c r="C26" s="122"/>
      <c r="D26" s="119" t="s">
        <v>247</v>
      </c>
      <c r="E26" s="106"/>
      <c r="F26" s="106"/>
      <c r="G26" s="122"/>
      <c r="H26" s="120" t="s">
        <v>247</v>
      </c>
      <c r="I26" s="128"/>
    </row>
    <row r="27" ht="20.25" spans="1:9">
      <c r="A27" s="117"/>
      <c r="B27" s="118"/>
      <c r="C27" s="123"/>
      <c r="D27" s="119" t="s">
        <v>249</v>
      </c>
      <c r="E27" s="106"/>
      <c r="F27" s="106"/>
      <c r="G27" s="123"/>
      <c r="H27" s="120" t="s">
        <v>249</v>
      </c>
      <c r="I27" s="128"/>
    </row>
    <row r="28" ht="20.25" spans="1:9">
      <c r="A28" s="117"/>
      <c r="B28" s="118"/>
      <c r="C28" s="103" t="s">
        <v>249</v>
      </c>
      <c r="D28" s="124"/>
      <c r="E28" s="106"/>
      <c r="F28" s="106"/>
      <c r="G28" s="103" t="s">
        <v>249</v>
      </c>
      <c r="H28" s="124"/>
      <c r="I28" s="128"/>
    </row>
    <row r="29" ht="24" spans="1:9">
      <c r="A29" s="117"/>
      <c r="B29" s="118" t="s">
        <v>258</v>
      </c>
      <c r="C29" s="103" t="s">
        <v>259</v>
      </c>
      <c r="D29" s="119" t="s">
        <v>245</v>
      </c>
      <c r="E29" s="106"/>
      <c r="F29" s="106"/>
      <c r="G29" s="103" t="s">
        <v>260</v>
      </c>
      <c r="H29" s="120" t="s">
        <v>245</v>
      </c>
      <c r="I29" s="129" t="s">
        <v>248</v>
      </c>
    </row>
    <row r="30" ht="20.25" spans="1:9">
      <c r="A30" s="117"/>
      <c r="B30" s="118"/>
      <c r="C30" s="103"/>
      <c r="D30" s="119" t="s">
        <v>247</v>
      </c>
      <c r="E30" s="106"/>
      <c r="F30" s="106"/>
      <c r="G30" s="103"/>
      <c r="H30" s="120" t="s">
        <v>247</v>
      </c>
      <c r="I30" s="130"/>
    </row>
    <row r="31" ht="20.25" spans="1:9">
      <c r="A31" s="117"/>
      <c r="B31" s="118"/>
      <c r="C31" s="103"/>
      <c r="D31" s="119" t="s">
        <v>249</v>
      </c>
      <c r="E31" s="106"/>
      <c r="F31" s="106"/>
      <c r="G31" s="103"/>
      <c r="H31" s="120" t="s">
        <v>249</v>
      </c>
      <c r="I31" s="130"/>
    </row>
    <row r="32" spans="1:9">
      <c r="A32" s="117"/>
      <c r="B32" s="118"/>
      <c r="C32" s="103" t="s">
        <v>261</v>
      </c>
      <c r="D32" s="119" t="s">
        <v>245</v>
      </c>
      <c r="E32" s="106"/>
      <c r="F32" s="106"/>
      <c r="G32" s="103" t="s">
        <v>262</v>
      </c>
      <c r="H32" s="120" t="s">
        <v>245</v>
      </c>
      <c r="I32" s="129" t="s">
        <v>263</v>
      </c>
    </row>
    <row r="33" spans="1:9">
      <c r="A33" s="117"/>
      <c r="B33" s="118"/>
      <c r="C33" s="103"/>
      <c r="D33" s="119" t="s">
        <v>247</v>
      </c>
      <c r="E33" s="106"/>
      <c r="F33" s="106"/>
      <c r="G33" s="103"/>
      <c r="H33" s="120" t="s">
        <v>247</v>
      </c>
      <c r="I33" s="129" t="s">
        <v>264</v>
      </c>
    </row>
    <row r="34" spans="1:9">
      <c r="A34" s="117"/>
      <c r="B34" s="118"/>
      <c r="C34" s="103"/>
      <c r="D34" s="119" t="s">
        <v>249</v>
      </c>
      <c r="E34" s="106"/>
      <c r="F34" s="106"/>
      <c r="G34" s="103"/>
      <c r="H34" s="120" t="s">
        <v>249</v>
      </c>
      <c r="I34" s="129" t="s">
        <v>265</v>
      </c>
    </row>
    <row r="35" ht="20.25" spans="1:9">
      <c r="A35" s="117"/>
      <c r="B35" s="118"/>
      <c r="C35" s="103" t="s">
        <v>266</v>
      </c>
      <c r="D35" s="119" t="s">
        <v>245</v>
      </c>
      <c r="E35" s="106"/>
      <c r="F35" s="106"/>
      <c r="G35" s="103" t="s">
        <v>267</v>
      </c>
      <c r="H35" s="120" t="s">
        <v>245</v>
      </c>
      <c r="I35" s="130"/>
    </row>
    <row r="36" ht="20.25" spans="1:9">
      <c r="A36" s="117"/>
      <c r="B36" s="118"/>
      <c r="C36" s="103"/>
      <c r="D36" s="119" t="s">
        <v>247</v>
      </c>
      <c r="E36" s="106"/>
      <c r="F36" s="106"/>
      <c r="G36" s="103"/>
      <c r="H36" s="120" t="s">
        <v>247</v>
      </c>
      <c r="I36" s="130"/>
    </row>
    <row r="37" ht="20.25" spans="1:9">
      <c r="A37" s="117"/>
      <c r="B37" s="118"/>
      <c r="C37" s="103"/>
      <c r="D37" s="119" t="s">
        <v>249</v>
      </c>
      <c r="E37" s="106"/>
      <c r="F37" s="106"/>
      <c r="G37" s="103"/>
      <c r="H37" s="120" t="s">
        <v>249</v>
      </c>
      <c r="I37" s="130"/>
    </row>
    <row r="38" ht="20.25" spans="1:9">
      <c r="A38" s="117"/>
      <c r="B38" s="118"/>
      <c r="C38" s="103" t="s">
        <v>268</v>
      </c>
      <c r="D38" s="119" t="s">
        <v>245</v>
      </c>
      <c r="E38" s="106"/>
      <c r="F38" s="106"/>
      <c r="G38" s="103" t="s">
        <v>269</v>
      </c>
      <c r="H38" s="120" t="s">
        <v>245</v>
      </c>
      <c r="I38" s="130"/>
    </row>
    <row r="39" ht="20.25" spans="1:9">
      <c r="A39" s="117"/>
      <c r="B39" s="118"/>
      <c r="C39" s="103"/>
      <c r="D39" s="119" t="s">
        <v>247</v>
      </c>
      <c r="E39" s="106"/>
      <c r="F39" s="106"/>
      <c r="G39" s="103"/>
      <c r="H39" s="120" t="s">
        <v>247</v>
      </c>
      <c r="I39" s="130"/>
    </row>
    <row r="40" ht="20.25" spans="1:9">
      <c r="A40" s="117"/>
      <c r="B40" s="118"/>
      <c r="C40" s="103"/>
      <c r="D40" s="119" t="s">
        <v>249</v>
      </c>
      <c r="E40" s="106"/>
      <c r="F40" s="106"/>
      <c r="G40" s="103"/>
      <c r="H40" s="120" t="s">
        <v>249</v>
      </c>
      <c r="I40" s="130"/>
    </row>
    <row r="41" ht="20.25" spans="1:9">
      <c r="A41" s="117"/>
      <c r="B41" s="118"/>
      <c r="C41" s="103" t="s">
        <v>249</v>
      </c>
      <c r="D41" s="98"/>
      <c r="E41" s="106"/>
      <c r="F41" s="106"/>
      <c r="G41" s="103" t="s">
        <v>249</v>
      </c>
      <c r="H41" s="120"/>
      <c r="I41" s="130"/>
    </row>
    <row r="42" ht="24" spans="1:9">
      <c r="A42" s="117"/>
      <c r="B42" s="103" t="s">
        <v>270</v>
      </c>
      <c r="C42" s="121" t="s">
        <v>271</v>
      </c>
      <c r="D42" s="119" t="s">
        <v>245</v>
      </c>
      <c r="E42" s="106"/>
      <c r="F42" s="106"/>
      <c r="G42" s="121" t="s">
        <v>272</v>
      </c>
      <c r="H42" s="120" t="s">
        <v>245</v>
      </c>
      <c r="I42" s="129" t="s">
        <v>273</v>
      </c>
    </row>
    <row r="43" ht="24" spans="1:9">
      <c r="A43" s="117"/>
      <c r="B43" s="103"/>
      <c r="C43" s="122"/>
      <c r="D43" s="119" t="s">
        <v>247</v>
      </c>
      <c r="E43" s="106"/>
      <c r="F43" s="106"/>
      <c r="G43" s="122"/>
      <c r="H43" s="120" t="s">
        <v>247</v>
      </c>
      <c r="I43" s="129" t="s">
        <v>274</v>
      </c>
    </row>
    <row r="44" spans="1:9">
      <c r="A44" s="117"/>
      <c r="B44" s="103"/>
      <c r="C44" s="123"/>
      <c r="D44" s="119" t="s">
        <v>249</v>
      </c>
      <c r="E44" s="106"/>
      <c r="F44" s="106"/>
      <c r="G44" s="123"/>
      <c r="H44" s="120" t="s">
        <v>249</v>
      </c>
      <c r="I44" s="129"/>
    </row>
    <row r="45" ht="20.25" spans="1:9">
      <c r="A45" s="125"/>
      <c r="B45" s="103"/>
      <c r="C45" s="103" t="s">
        <v>249</v>
      </c>
      <c r="D45" s="119"/>
      <c r="E45" s="106"/>
      <c r="F45" s="106"/>
      <c r="G45" s="103" t="s">
        <v>249</v>
      </c>
      <c r="H45" s="100"/>
      <c r="I45" s="130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10整体绩效目标表</vt:lpstr>
      <vt:lpstr>11部门预算项目目标绩效汇总表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dcterms:modified xsi:type="dcterms:W3CDTF">2021-06-10T09:08:26Z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3803586</vt:i4>
  </property>
  <property fmtid="{D5CDD505-2E9C-101B-9397-08002B2CF9AE}" pid="3" name="KSOProductBuildVer">
    <vt:lpwstr>2052-11.1.0.10356</vt:lpwstr>
  </property>
  <property fmtid="{D5CDD505-2E9C-101B-9397-08002B2CF9AE}" pid="4" name="ICV">
    <vt:lpwstr>E03E29E374184958A3C5F6C27F1BFE1E</vt:lpwstr>
  </property>
</Properties>
</file>