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8535" firstSheet="6" activeTab="8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项目支出项目支出绩效目标申报表 （202" sheetId="9" r:id="rId9"/>
  </sheets>
  <definedNames>
    <definedName name="_xlnm.Print_Area" localSheetId="0">'1部门收支总体情况表的'!$A$1:$N$20</definedName>
    <definedName name="_xlnm.Print_Area" localSheetId="1">'2部门收入总体情况表的'!$A$1:$P$34</definedName>
    <definedName name="_xlnm.Print_Area" localSheetId="2">'3部门支出总体情况表的'!$A$1:$O$34</definedName>
    <definedName name="_xlnm.Print_Area" localSheetId="3">'4财政拨款收支总体情况表'!$A$1:$N$19</definedName>
    <definedName name="_xlnm.Print_Area" localSheetId="4">'5一般公共预算支出情况表'!$A$1:$AZ$36</definedName>
    <definedName name="_xlnm.Print_Area" localSheetId="5">'6支出预算经济分类汇总表'!$A$1:$R$61</definedName>
    <definedName name="_xlnm.Print_Area" localSheetId="7">'8政府性基金支出情况表'!$A$1:$AZ$8</definedName>
    <definedName name="_xlnm.Print_Titles" localSheetId="0">'1部门收支总体情况表的'!$1:8</definedName>
    <definedName name="_xlnm.Print_Titles" localSheetId="1">'2部门收入总体情况表的'!$1:6</definedName>
    <definedName name="_xlnm.Print_Titles" localSheetId="2">'3部门支出总体情况表的'!$1:6</definedName>
    <definedName name="_xlnm.Print_Titles" localSheetId="3">'4财政拨款收支总体情况表'!$1:8</definedName>
    <definedName name="_xlnm.Print_Titles" localSheetId="4">'5一般公共预算支出情况表'!$1:8</definedName>
    <definedName name="_xlnm.Print_Titles" localSheetId="5">'6支出预算经济分类汇总表'!$1:7</definedName>
    <definedName name="_xlnm.Print_Titles" localSheetId="7">'8政府性基金支出情况表'!$1:8</definedName>
  </definedNames>
  <calcPr calcId="124519"/>
</workbook>
</file>

<file path=xl/calcChain.xml><?xml version="1.0" encoding="utf-8"?>
<calcChain xmlns="http://schemas.openxmlformats.org/spreadsheetml/2006/main">
  <c r="R48" i="6"/>
  <c r="Q48"/>
  <c r="P48"/>
  <c r="O48"/>
  <c r="N48"/>
  <c r="M48"/>
  <c r="L48"/>
  <c r="K48"/>
  <c r="J48"/>
  <c r="I48"/>
  <c r="H48"/>
  <c r="R36"/>
  <c r="Q36"/>
  <c r="P36"/>
  <c r="O36"/>
  <c r="N36"/>
  <c r="M36"/>
  <c r="L36"/>
  <c r="K36"/>
  <c r="J36"/>
  <c r="I36"/>
  <c r="H36"/>
  <c r="R10"/>
  <c r="Q10"/>
  <c r="P10"/>
  <c r="O10"/>
  <c r="N10"/>
  <c r="M10"/>
  <c r="L10"/>
  <c r="K10"/>
  <c r="J10"/>
  <c r="I10"/>
  <c r="H10"/>
  <c r="R9"/>
  <c r="Q9"/>
  <c r="P9"/>
  <c r="O9"/>
  <c r="N9"/>
  <c r="M9"/>
  <c r="L9"/>
  <c r="K9"/>
  <c r="J9"/>
  <c r="I9"/>
  <c r="H9"/>
  <c r="R8"/>
  <c r="Q8"/>
  <c r="P8"/>
  <c r="O8"/>
  <c r="N8"/>
  <c r="M8"/>
  <c r="L8"/>
  <c r="K8"/>
  <c r="J8"/>
  <c r="I8"/>
  <c r="H8"/>
  <c r="M29" i="5"/>
  <c r="L29"/>
  <c r="K29"/>
  <c r="J29"/>
  <c r="I29"/>
  <c r="H29"/>
  <c r="G29"/>
  <c r="F29"/>
  <c r="M22"/>
  <c r="L22"/>
  <c r="K22"/>
  <c r="J22"/>
  <c r="I22"/>
  <c r="H22"/>
  <c r="G22"/>
  <c r="F22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27" i="3"/>
  <c r="L27"/>
  <c r="K27"/>
  <c r="J27"/>
  <c r="I27"/>
  <c r="H27"/>
  <c r="G27"/>
  <c r="F27"/>
  <c r="M20"/>
  <c r="L20"/>
  <c r="K20"/>
  <c r="J20"/>
  <c r="I20"/>
  <c r="H20"/>
  <c r="G20"/>
  <c r="F20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27" i="2"/>
  <c r="O27"/>
  <c r="N27"/>
  <c r="M27"/>
  <c r="L27"/>
  <c r="K27"/>
  <c r="J27"/>
  <c r="I27"/>
  <c r="H27"/>
  <c r="G27"/>
  <c r="F27"/>
  <c r="P20"/>
  <c r="O20"/>
  <c r="N20"/>
  <c r="M20"/>
  <c r="L20"/>
  <c r="K20"/>
  <c r="J20"/>
  <c r="I20"/>
  <c r="H20"/>
  <c r="G20"/>
  <c r="F20"/>
  <c r="P9"/>
  <c r="O9"/>
  <c r="N9"/>
  <c r="M9"/>
  <c r="L9"/>
  <c r="K9"/>
  <c r="J9"/>
  <c r="I9"/>
  <c r="H9"/>
  <c r="G9"/>
  <c r="F9"/>
  <c r="P8"/>
  <c r="O8"/>
  <c r="N8"/>
  <c r="M8"/>
  <c r="L8"/>
  <c r="K8"/>
  <c r="J8"/>
  <c r="I8"/>
  <c r="H8"/>
  <c r="G8"/>
  <c r="F8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<sst xmlns="http://schemas.openxmlformats.org/spreadsheetml/2006/main" count="1115" uniqueCount="285">
  <si>
    <t>预算01表</t>
  </si>
  <si>
    <t>2021年部门收支总体情况表</t>
  </si>
  <si>
    <t>单位名称 ：中国人民政治协商会议驻马店市委员会办公室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</si>
  <si>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</si>
  <si>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</si>
  <si>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</si>
  <si>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</si>
  <si>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</si>
  <si>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</si>
  <si>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</si>
  <si>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</si>
  <si>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</si>
  <si>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</si>
  <si>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</si>
  <si>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</si>
  <si>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</si>
  <si>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</si>
  <si>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</si>
  <si>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</si>
  <si>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</si>
  <si>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</si>
  <si>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</si>
  <si>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</si>
  <si>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</si>
  <si>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</si>
  <si>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</si>
  <si>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</si>
  <si>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</si>
  <si>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</si>
  <si>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</si>
  <si>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</si>
  <si>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</si>
  <si>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</si>
  <si>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</si>
  <si>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</si>
  <si>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</si>
  <si>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</si>
  <si>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</si>
  <si>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</si>
  <si>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</si>
  <si>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</si>
  <si>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</si>
  <si>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</si>
  <si>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</si>
  <si>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</si>
  <si>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</si>
  <si>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</si>
  <si>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：中国人民政治协商会议驻马店市委员会办公室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</si>
  <si>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</si>
  <si>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</si>
  <si>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</si>
  <si>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</si>
  <si>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</si>
  <si>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</si>
  <si>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</si>
  <si>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</si>
  <si>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</si>
  <si>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012</t>
  </si>
  <si>
    <t>中国人民政治协商会议驻马店市委员会办公室</t>
  </si>
  <si>
    <t xml:space="preserve">  012001</t>
  </si>
  <si>
    <t xml:space="preserve">  中国人民政治协商会议驻马店市委员会办公室</t>
  </si>
  <si>
    <t>201</t>
  </si>
  <si>
    <t>02</t>
  </si>
  <si>
    <t>01</t>
  </si>
  <si>
    <t xml:space="preserve">    012001</t>
  </si>
  <si>
    <t xml:space="preserve">    行政运行（政协事务）</t>
  </si>
  <si>
    <t xml:space="preserve">    一般行政管理事务（政协事务）</t>
  </si>
  <si>
    <t>04</t>
  </si>
  <si>
    <t xml:space="preserve">    政协会议</t>
  </si>
  <si>
    <t>05</t>
  </si>
  <si>
    <t xml:space="preserve">    委员视察</t>
  </si>
  <si>
    <t>208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</si>
  <si>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</si>
  <si>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</si>
  <si>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</si>
  <si>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</si>
  <si>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</si>
  <si>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</si>
  <si>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</si>
  <si>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</si>
  <si>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</si>
  <si>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</si>
  <si>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</si>
  <si>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012002</t>
  </si>
  <si>
    <t xml:space="preserve">  政协驻马店市委员会文史资料编辑室</t>
  </si>
  <si>
    <t>50</t>
  </si>
  <si>
    <t xml:space="preserve">    012002</t>
  </si>
  <si>
    <t xml:space="preserve">    事业运行（政协事务）</t>
  </si>
  <si>
    <t xml:space="preserve">    事业单位医疗</t>
  </si>
  <si>
    <t xml:space="preserve">  012003</t>
  </si>
  <si>
    <t xml:space="preserve">  政协驻马店市委员会机关后勤服务中心</t>
  </si>
  <si>
    <t xml:space="preserve">    012003</t>
  </si>
  <si>
    <t xml:space="preserve">    事业单位离退休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</si>
  <si>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</si>
  <si>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</si>
  <si>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</si>
  <si>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</si>
  <si>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</si>
  <si>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</si>
  <si>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</si>
  <si>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</si>
  <si>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</si>
  <si>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</si>
  <si>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</si>
  <si>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</si>
  <si>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</si>
  <si>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</si>
  <si>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</si>
  <si>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</si>
  <si>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</si>
  <si>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</si>
  <si>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</si>
  <si>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</si>
  <si>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</si>
  <si>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</si>
  <si>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</si>
  <si>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</si>
  <si>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</si>
  <si>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</si>
  <si>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</si>
  <si>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</si>
  <si>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</si>
  <si>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</si>
  <si>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</si>
  <si>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</si>
  <si>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</si>
  <si>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</si>
  <si>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</si>
  <si>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</si>
  <si>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</si>
  <si>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</si>
  <si>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</si>
  <si>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</si>
  <si>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</si>
  <si>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</si>
  <si>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</si>
  <si>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</si>
  <si>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</si>
  <si>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</si>
  <si>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</si>
  <si>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</si>
  <si>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</si>
  <si>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</si>
  <si>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</si>
  <si>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单位名称：中国人民政治协商会议驻马店市委员会办公室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</si>
  <si>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</si>
  <si>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</si>
  <si>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</si>
  <si>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</si>
  <si>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</si>
  <si>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</si>
  <si>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</si>
  <si>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</si>
  <si>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</si>
  <si>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中国人民政治协商会议驻马店市委员会办公室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</si>
  <si>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</si>
  <si>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</si>
  <si>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</si>
  <si>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</si>
  <si>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</si>
  <si>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</si>
  <si>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</si>
  <si>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</si>
  <si>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</si>
  <si>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</si>
  <si>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</si>
  <si>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</si>
  <si>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</si>
  <si>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</si>
  <si>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</si>
  <si>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手续费</t>
  </si>
  <si>
    <t>07</t>
  </si>
  <si>
    <t>邮电费</t>
  </si>
  <si>
    <t>差旅费</t>
  </si>
  <si>
    <t>因公出国（境）费用</t>
  </si>
  <si>
    <t>维修(护)费</t>
  </si>
  <si>
    <t>09</t>
  </si>
  <si>
    <t>15</t>
  </si>
  <si>
    <t>会议费</t>
  </si>
  <si>
    <t>16</t>
  </si>
  <si>
    <t>培训费</t>
  </si>
  <si>
    <t>17</t>
  </si>
  <si>
    <t>公务接待费</t>
  </si>
  <si>
    <t>06</t>
  </si>
  <si>
    <t>26</t>
  </si>
  <si>
    <t>劳务费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</si>
  <si>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</si>
  <si>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</si>
  <si>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</si>
  <si>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</si>
  <si>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</si>
  <si>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</si>
  <si>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</si>
  <si>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</si>
  <si>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</si>
  <si>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</si>
  <si>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</si>
  <si>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</si>
  <si>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</si>
  <si>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</si>
  <si>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310</t>
  </si>
  <si>
    <t>办公设备购置</t>
  </si>
  <si>
    <t>503</t>
  </si>
  <si>
    <t>设备购置</t>
  </si>
  <si>
    <t>505</t>
  </si>
  <si>
    <t xml:space="preserve">工资福利支出 </t>
  </si>
  <si>
    <t xml:space="preserve">    政协驻马店市委员会文史资料编辑室</t>
  </si>
  <si>
    <t>绩效工资</t>
  </si>
  <si>
    <t xml:space="preserve">    政协驻马店市委员会机关后勤服务中心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</si>
  <si>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</si>
  <si>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</si>
  <si>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</si>
  <si>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</si>
  <si>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</si>
  <si>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</si>
  <si>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</si>
  <si>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</si>
  <si>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</si>
  <si>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</si>
  <si>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</si>
  <si>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</si>
  <si>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</si>
  <si>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</si>
  <si>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项目支出绩效目标申报表</t>
  </si>
  <si>
    <t>（2021年度）</t>
  </si>
  <si>
    <r>
      <t>填报单位：</t>
    </r>
    <r>
      <rPr>
        <sz val="12"/>
        <rFont val="宋体"/>
        <charset val="134"/>
      </rPr>
      <t xml:space="preserve">                                                                                             </t>
    </r>
    <r>
      <rPr>
        <sz val="12"/>
        <rFont val="宋体"/>
        <charset val="134"/>
      </rPr>
      <t>单位：元</t>
    </r>
  </si>
  <si>
    <t>市政协</t>
  </si>
  <si>
    <t>项目名称</t>
  </si>
  <si>
    <t>政协会议费</t>
  </si>
  <si>
    <t>主管部门</t>
  </si>
  <si>
    <t>中国人民政治协商会议驻马店市委员会</t>
  </si>
  <si>
    <t>单位名称驻马店市政协</t>
  </si>
  <si>
    <t>实施期资金总额：</t>
  </si>
  <si>
    <t xml:space="preserve">        其中：财政拨款  </t>
  </si>
  <si>
    <r>
      <t xml:space="preserve">      </t>
    </r>
    <r>
      <rPr>
        <sz val="12"/>
        <rFont val="宋体"/>
        <charset val="134"/>
      </rPr>
      <t>其中：财政拨款</t>
    </r>
  </si>
  <si>
    <r>
      <t xml:space="preserve">              </t>
    </r>
    <r>
      <rPr>
        <sz val="12"/>
        <rFont val="宋体"/>
        <charset val="134"/>
      </rPr>
      <t>其他资金</t>
    </r>
  </si>
  <si>
    <r>
      <t xml:space="preserve">            </t>
    </r>
    <r>
      <rPr>
        <sz val="12"/>
        <rFont val="宋体"/>
        <charset val="134"/>
      </rPr>
      <t>其他资金</t>
    </r>
  </si>
  <si>
    <r>
      <t>绩</t>
    </r>
    <r>
      <rPr>
        <sz val="12"/>
        <rFont val="宋体"/>
        <charset val="134"/>
      </rPr>
      <t xml:space="preserve">                    </t>
    </r>
    <r>
      <rPr>
        <sz val="12"/>
        <rFont val="宋体"/>
        <charset val="134"/>
      </rPr>
      <t>效</t>
    </r>
    <r>
      <rPr>
        <sz val="12"/>
        <rFont val="宋体"/>
        <charset val="134"/>
      </rPr>
      <t xml:space="preserve">                       </t>
    </r>
    <r>
      <rPr>
        <sz val="12"/>
        <rFont val="宋体"/>
        <charset val="134"/>
      </rPr>
      <t>目</t>
    </r>
    <r>
      <rPr>
        <sz val="12"/>
        <rFont val="宋体"/>
        <charset val="134"/>
      </rPr>
      <t xml:space="preserve">                        </t>
    </r>
    <r>
      <rPr>
        <sz val="12"/>
        <rFont val="宋体"/>
        <charset val="134"/>
      </rPr>
      <t>标</t>
    </r>
  </si>
  <si>
    <t>实施期目标</t>
  </si>
  <si>
    <t>年度目标</t>
  </si>
  <si>
    <t xml:space="preserve">目标1: 按照政协章程，召开市政协全会及常委会                                                             目标2： 根据年初工作安排召开其它会议                                                              目标3： 市政协双月协商座谈会、文史资料工作座谈会、宣传信息座谈会、县区主席座谈会、政协理论研讨会等                                                                        ...                                                                                                            ...                                     
                          </t>
  </si>
  <si>
    <t xml:space="preserve">目标1:  召开1次政协全会                                                                目标2：   召开4次政协常委会                                                              目标3：                                                                   召开政协双月协商座谈会、文史资料工作座谈会、宣传信息座谈会、县区主席座谈会、政协理论研讨会等                                                                        ...                                           </t>
  </si>
  <si>
    <r>
      <t>绩</t>
    </r>
    <r>
      <rPr>
        <sz val="12"/>
        <rFont val="宋体"/>
        <charset val="134"/>
      </rPr>
      <t xml:space="preserve">                    </t>
    </r>
    <r>
      <rPr>
        <sz val="12"/>
        <rFont val="宋体"/>
        <charset val="134"/>
      </rPr>
      <t>效</t>
    </r>
    <r>
      <rPr>
        <sz val="12"/>
        <rFont val="宋体"/>
        <charset val="134"/>
      </rPr>
      <t xml:space="preserve">                       </t>
    </r>
    <r>
      <rPr>
        <sz val="12"/>
        <rFont val="宋体"/>
        <charset val="134"/>
      </rPr>
      <t>指</t>
    </r>
    <r>
      <rPr>
        <sz val="12"/>
        <rFont val="宋体"/>
        <charset val="134"/>
      </rPr>
      <t xml:space="preserve">                        </t>
    </r>
    <r>
      <rPr>
        <sz val="12"/>
        <rFont val="宋体"/>
        <charset val="134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</si>
  <si>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</si>
  <si>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</si>
  <si>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</si>
  <si>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</si>
  <si>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</si>
  <si>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</si>
  <si>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</si>
  <si>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4次常委会，1次全会</t>
  </si>
  <si>
    <t>完成会议33次</t>
  </si>
  <si>
    <t>指标2：</t>
  </si>
  <si>
    <t>二类会议12次</t>
  </si>
  <si>
    <t>...</t>
  </si>
  <si>
    <t>三类会议15次</t>
  </si>
  <si>
    <t>质量指标</t>
  </si>
  <si>
    <t>效果100%</t>
  </si>
  <si>
    <t>时效指标</t>
  </si>
  <si>
    <t>按时完成</t>
  </si>
  <si>
    <t>按照会议费标准执行完成</t>
  </si>
  <si>
    <t>社会关注度较高</t>
  </si>
  <si>
    <t>成本指标</t>
  </si>
  <si>
    <t>一类会议每人每天460元</t>
  </si>
  <si>
    <t>二类会议每人每天400元</t>
  </si>
  <si>
    <t>三类会议每人每天300元</t>
  </si>
  <si>
    <t>效益指标</t>
  </si>
  <si>
    <r>
      <t>经济效益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指标</t>
    </r>
  </si>
  <si>
    <t>社会影响力增大</t>
  </si>
  <si>
    <t>经济效益</t>
  </si>
  <si>
    <r>
      <t>社会效益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指标</t>
    </r>
  </si>
  <si>
    <t>社会效益</t>
  </si>
  <si>
    <r>
      <t>生态效益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指标</t>
    </r>
  </si>
  <si>
    <t>环境效益</t>
  </si>
  <si>
    <t xml:space="preserve">可持续影响  指标    </t>
  </si>
  <si>
    <t>可持续影响效益</t>
  </si>
  <si>
    <t>提高委员参政履职水平</t>
  </si>
  <si>
    <t>提升机关干部的工作能力</t>
  </si>
  <si>
    <t>满意度指标</t>
  </si>
  <si>
    <r>
      <t>服务对象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满意度指标</t>
    </r>
  </si>
  <si>
    <t>委员满意</t>
  </si>
  <si>
    <t>服务对象满意度指标</t>
  </si>
  <si>
    <t>群众满意</t>
  </si>
  <si>
    <t>单位：元</t>
    <phoneticPr fontId="12" type="noConversion"/>
  </si>
  <si>
    <r>
      <t>项目资金</t>
    </r>
    <r>
      <rPr>
        <sz val="12"/>
        <rFont val="宋体"/>
        <charset val="134"/>
      </rPr>
      <t xml:space="preserve">           </t>
    </r>
    <r>
      <rPr>
        <sz val="12"/>
        <rFont val="宋体"/>
        <charset val="134"/>
      </rPr>
      <t>（元）</t>
    </r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</si>
</sst>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0000"/>
    <numFmt numFmtId="177" formatCode="#,##0_ "/>
    <numFmt numFmtId="178" formatCode="00"/>
    <numFmt numFmtId="179" formatCode="#,##0.0_);[Red]\(#,##0.0\)"/>
    <numFmt numFmtId="180" formatCode="* #,##0.00;* \-#,##0.00;* &quot;&quot;??;@"/>
    <numFmt numFmtId="181" formatCode="#,##0.0000"/>
    <numFmt numFmtId="182" formatCode="#,##0_);[Red]\(#,##0\)"/>
  </numFmts>
  <fonts count="13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30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4" fillId="0" borderId="0" xfId="22" applyFont="1" applyFill="1" applyAlignment="1">
      <alignment horizontal="right"/>
    </xf>
    <xf numFmtId="0" fontId="10" fillId="0" borderId="0" xfId="22"/>
    <xf numFmtId="178" fontId="4" fillId="0" borderId="0" xfId="22" applyNumberFormat="1" applyFont="1" applyFill="1" applyAlignment="1">
      <alignment horizontal="center" vertical="center" wrapText="1"/>
    </xf>
    <xf numFmtId="176" fontId="1" fillId="0" borderId="0" xfId="22" applyNumberFormat="1" applyFont="1" applyFill="1" applyAlignment="1">
      <alignment horizontal="center" vertical="center"/>
    </xf>
    <xf numFmtId="49" fontId="1" fillId="0" borderId="0" xfId="22" applyNumberFormat="1" applyFont="1" applyFill="1" applyAlignment="1">
      <alignment horizontal="right" vertical="center"/>
    </xf>
    <xf numFmtId="0" fontId="1" fillId="0" borderId="0" xfId="22" applyNumberFormat="1" applyFont="1" applyFill="1" applyAlignment="1" applyProtection="1">
      <alignment vertical="center" wrapText="1"/>
    </xf>
    <xf numFmtId="179" fontId="1" fillId="0" borderId="0" xfId="22" applyNumberFormat="1" applyFont="1" applyFill="1" applyAlignment="1">
      <alignment vertical="center"/>
    </xf>
    <xf numFmtId="0" fontId="1" fillId="0" borderId="2" xfId="22" applyNumberFormat="1" applyFont="1" applyFill="1" applyBorder="1" applyAlignment="1" applyProtection="1">
      <alignment horizontal="centerContinuous" vertical="center"/>
    </xf>
    <xf numFmtId="0" fontId="1" fillId="0" borderId="2" xfId="22" applyNumberFormat="1" applyFont="1" applyFill="1" applyBorder="1" applyAlignment="1" applyProtection="1">
      <alignment horizontal="center" vertical="center" wrapText="1"/>
    </xf>
    <xf numFmtId="0" fontId="3" fillId="0" borderId="2" xfId="22" applyNumberFormat="1" applyFont="1" applyFill="1" applyBorder="1" applyAlignment="1" applyProtection="1">
      <alignment horizontal="centerContinuous" vertical="center"/>
    </xf>
    <xf numFmtId="178" fontId="1" fillId="0" borderId="13" xfId="22" applyNumberFormat="1" applyFont="1" applyBorder="1" applyAlignment="1">
      <alignment horizontal="center" vertical="center"/>
    </xf>
    <xf numFmtId="176" fontId="1" fillId="0" borderId="13" xfId="22" applyNumberFormat="1" applyFont="1" applyFill="1" applyBorder="1" applyAlignment="1">
      <alignment horizontal="center" vertical="center"/>
    </xf>
    <xf numFmtId="0" fontId="1" fillId="0" borderId="13" xfId="22" applyNumberFormat="1" applyFont="1" applyFill="1" applyBorder="1" applyAlignment="1">
      <alignment horizontal="center" vertical="center"/>
    </xf>
    <xf numFmtId="0" fontId="1" fillId="0" borderId="13" xfId="22" applyNumberFormat="1" applyFont="1" applyFill="1" applyBorder="1" applyAlignment="1" applyProtection="1">
      <alignment horizontal="center" vertical="center" wrapText="1"/>
    </xf>
    <xf numFmtId="49" fontId="4" fillId="0" borderId="2" xfId="22" applyNumberFormat="1" applyFont="1" applyFill="1" applyBorder="1" applyAlignment="1" applyProtection="1">
      <alignment horizontal="left" vertical="center"/>
    </xf>
    <xf numFmtId="177" fontId="4" fillId="0" borderId="2" xfId="22" applyNumberFormat="1" applyFont="1" applyFill="1" applyBorder="1" applyAlignment="1" applyProtection="1">
      <alignment horizontal="right" vertical="center"/>
    </xf>
    <xf numFmtId="0" fontId="1" fillId="0" borderId="7" xfId="22" applyNumberFormat="1" applyFont="1" applyFill="1" applyBorder="1" applyAlignment="1" applyProtection="1">
      <alignment horizontal="center" vertical="center"/>
    </xf>
    <xf numFmtId="181" fontId="4" fillId="0" borderId="2" xfId="22" applyNumberFormat="1" applyFont="1" applyFill="1" applyBorder="1" applyAlignment="1" applyProtection="1">
      <alignment horizontal="right" vertical="center"/>
    </xf>
    <xf numFmtId="0" fontId="10" fillId="0" borderId="0" xfId="22" applyFill="1"/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Fill="1" applyBorder="1">
      <alignment vertical="center"/>
    </xf>
    <xf numFmtId="3" fontId="1" fillId="0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179" fontId="1" fillId="0" borderId="0" xfId="26" applyNumberFormat="1" applyFont="1" applyFill="1" applyAlignment="1" applyProtection="1">
      <alignment horizontal="center" vertical="center"/>
    </xf>
    <xf numFmtId="179" fontId="1" fillId="0" borderId="12" xfId="26" applyNumberFormat="1" applyFont="1" applyFill="1" applyBorder="1" applyAlignment="1" applyProtection="1">
      <alignment horizontal="center" vertical="center"/>
    </xf>
    <xf numFmtId="0" fontId="4" fillId="0" borderId="0" xfId="24" applyFill="1"/>
    <xf numFmtId="0" fontId="4" fillId="0" borderId="0" xfId="24"/>
    <xf numFmtId="180" fontId="4" fillId="0" borderId="0" xfId="24" applyNumberFormat="1" applyFont="1" applyFill="1" applyAlignment="1" applyProtection="1">
      <alignment vertical="center" wrapText="1"/>
    </xf>
    <xf numFmtId="180" fontId="1" fillId="0" borderId="0" xfId="24" applyNumberFormat="1" applyFont="1" applyFill="1" applyAlignment="1" applyProtection="1">
      <alignment horizontal="right" vertical="center"/>
    </xf>
    <xf numFmtId="179" fontId="1" fillId="0" borderId="0" xfId="24" applyNumberFormat="1" applyFont="1" applyFill="1" applyAlignment="1" applyProtection="1">
      <alignment horizontal="right" vertical="center"/>
    </xf>
    <xf numFmtId="179" fontId="1" fillId="0" borderId="0" xfId="24" applyNumberFormat="1" applyFont="1" applyFill="1" applyAlignment="1" applyProtection="1">
      <alignment vertical="center"/>
    </xf>
    <xf numFmtId="180" fontId="1" fillId="0" borderId="2" xfId="24" applyNumberFormat="1" applyFont="1" applyFill="1" applyBorder="1" applyAlignment="1" applyProtection="1">
      <alignment horizontal="centerContinuous" vertical="center"/>
    </xf>
    <xf numFmtId="180" fontId="1" fillId="0" borderId="1" xfId="24" applyNumberFormat="1" applyFont="1" applyFill="1" applyBorder="1" applyAlignment="1" applyProtection="1">
      <alignment horizontal="centerContinuous" vertical="center"/>
    </xf>
    <xf numFmtId="180" fontId="1" fillId="0" borderId="2" xfId="24" applyNumberFormat="1" applyFont="1" applyFill="1" applyBorder="1" applyAlignment="1" applyProtection="1">
      <alignment horizontal="center" vertical="center"/>
    </xf>
    <xf numFmtId="49" fontId="4" fillId="0" borderId="2" xfId="24" applyNumberFormat="1" applyFill="1" applyBorder="1" applyAlignment="1">
      <alignment horizontal="center" vertical="center" wrapText="1"/>
    </xf>
    <xf numFmtId="49" fontId="4" fillId="0" borderId="2" xfId="24" applyNumberFormat="1" applyFont="1" applyFill="1" applyBorder="1" applyAlignment="1">
      <alignment horizontal="center" vertical="center" wrapText="1"/>
    </xf>
    <xf numFmtId="180" fontId="1" fillId="0" borderId="2" xfId="24" applyNumberFormat="1" applyFont="1" applyFill="1" applyBorder="1" applyAlignment="1" applyProtection="1">
      <alignment vertical="center"/>
    </xf>
    <xf numFmtId="182" fontId="4" fillId="0" borderId="13" xfId="24" applyNumberFormat="1" applyFont="1" applyFill="1" applyBorder="1" applyAlignment="1" applyProtection="1">
      <alignment horizontal="right" vertical="center"/>
    </xf>
    <xf numFmtId="0" fontId="4" fillId="0" borderId="11" xfId="24" applyFont="1" applyFill="1" applyBorder="1" applyAlignment="1">
      <alignment horizontal="left" vertical="center" wrapText="1"/>
    </xf>
    <xf numFmtId="182" fontId="4" fillId="0" borderId="2" xfId="24" applyNumberFormat="1" applyFont="1" applyFill="1" applyBorder="1" applyAlignment="1" applyProtection="1">
      <alignment horizontal="right" vertical="center"/>
    </xf>
    <xf numFmtId="182" fontId="4" fillId="0" borderId="2" xfId="24" applyNumberFormat="1" applyFill="1" applyBorder="1" applyAlignment="1">
      <alignment horizontal="right" vertical="center"/>
    </xf>
    <xf numFmtId="49" fontId="4" fillId="0" borderId="2" xfId="24" applyNumberFormat="1" applyFill="1" applyBorder="1" applyAlignment="1">
      <alignment vertical="center"/>
    </xf>
    <xf numFmtId="49" fontId="1" fillId="0" borderId="11" xfId="24" applyNumberFormat="1" applyFont="1" applyFill="1" applyBorder="1" applyAlignment="1">
      <alignment horizontal="left" vertical="center"/>
    </xf>
    <xf numFmtId="0" fontId="4" fillId="0" borderId="2" xfId="24" applyFont="1" applyFill="1" applyBorder="1" applyAlignment="1">
      <alignment vertical="center" wrapText="1"/>
    </xf>
    <xf numFmtId="180" fontId="1" fillId="0" borderId="11" xfId="24" applyNumberFormat="1" applyFont="1" applyFill="1" applyBorder="1" applyAlignment="1" applyProtection="1">
      <alignment vertical="center"/>
    </xf>
    <xf numFmtId="49" fontId="4" fillId="0" borderId="2" xfId="24" applyNumberFormat="1" applyFont="1" applyFill="1" applyBorder="1" applyAlignment="1">
      <alignment vertical="center" wrapText="1"/>
    </xf>
    <xf numFmtId="3" fontId="1" fillId="0" borderId="11" xfId="24" applyNumberFormat="1" applyFont="1" applyFill="1" applyBorder="1" applyAlignment="1" applyProtection="1">
      <alignment vertical="center"/>
    </xf>
    <xf numFmtId="177" fontId="4" fillId="0" borderId="7" xfId="24" applyNumberFormat="1" applyFont="1" applyFill="1" applyBorder="1" applyAlignment="1" applyProtection="1">
      <alignment horizontal="right" vertical="center"/>
    </xf>
    <xf numFmtId="182" fontId="4" fillId="0" borderId="7" xfId="24" applyNumberFormat="1" applyFont="1" applyFill="1" applyBorder="1" applyAlignment="1" applyProtection="1">
      <alignment horizontal="right" vertical="center"/>
    </xf>
    <xf numFmtId="177" fontId="4" fillId="0" borderId="2" xfId="24" applyNumberFormat="1" applyFont="1" applyFill="1" applyBorder="1" applyAlignment="1" applyProtection="1">
      <alignment horizontal="right" vertical="center"/>
    </xf>
    <xf numFmtId="177" fontId="4" fillId="0" borderId="13" xfId="24" applyNumberFormat="1" applyFont="1" applyFill="1" applyBorder="1" applyAlignment="1" applyProtection="1">
      <alignment horizontal="right" vertical="center"/>
    </xf>
    <xf numFmtId="3" fontId="4" fillId="0" borderId="7" xfId="24" applyNumberFormat="1" applyFont="1" applyFill="1" applyBorder="1" applyAlignment="1" applyProtection="1">
      <alignment horizontal="right" vertical="center"/>
    </xf>
    <xf numFmtId="180" fontId="1" fillId="0" borderId="1" xfId="24" applyNumberFormat="1" applyFont="1" applyFill="1" applyBorder="1" applyAlignment="1" applyProtection="1">
      <alignment horizontal="center" vertical="center"/>
    </xf>
    <xf numFmtId="180" fontId="1" fillId="0" borderId="4" xfId="24" applyNumberFormat="1" applyFont="1" applyFill="1" applyBorder="1" applyAlignment="1" applyProtection="1">
      <alignment horizontal="center" vertical="center"/>
    </xf>
    <xf numFmtId="180" fontId="1" fillId="0" borderId="15" xfId="24" applyNumberFormat="1" applyFont="1" applyFill="1" applyBorder="1" applyAlignment="1" applyProtection="1">
      <alignment vertical="center"/>
    </xf>
    <xf numFmtId="3" fontId="4" fillId="0" borderId="0" xfId="24" applyNumberFormat="1" applyFill="1"/>
    <xf numFmtId="182" fontId="4" fillId="0" borderId="2" xfId="24" applyNumberFormat="1" applyFill="1" applyBorder="1" applyAlignment="1">
      <alignment vertical="center"/>
    </xf>
    <xf numFmtId="3" fontId="4" fillId="0" borderId="2" xfId="24" applyNumberFormat="1" applyFill="1" applyBorder="1" applyAlignment="1">
      <alignment vertical="center"/>
    </xf>
    <xf numFmtId="0" fontId="4" fillId="0" borderId="2" xfId="24" applyFill="1" applyBorder="1"/>
    <xf numFmtId="182" fontId="4" fillId="0" borderId="2" xfId="24" applyNumberFormat="1" applyFont="1" applyFill="1" applyBorder="1" applyAlignment="1" applyProtection="1">
      <alignment vertical="center"/>
    </xf>
    <xf numFmtId="0" fontId="4" fillId="0" borderId="0" xfId="26" applyFont="1" applyFill="1" applyAlignment="1">
      <alignment vertical="center"/>
    </xf>
    <xf numFmtId="0" fontId="4" fillId="0" borderId="0" xfId="26"/>
    <xf numFmtId="178" fontId="1" fillId="0" borderId="0" xfId="26" applyNumberFormat="1" applyFont="1" applyFill="1" applyAlignment="1" applyProtection="1">
      <alignment horizontal="center" vertical="center"/>
    </xf>
    <xf numFmtId="176" fontId="1" fillId="0" borderId="0" xfId="26" applyNumberFormat="1" applyFont="1" applyFill="1" applyAlignment="1" applyProtection="1">
      <alignment horizontal="center" vertical="center"/>
    </xf>
    <xf numFmtId="0" fontId="1" fillId="0" borderId="0" xfId="26" applyNumberFormat="1" applyFont="1" applyFill="1" applyAlignment="1" applyProtection="1">
      <alignment horizontal="right" vertical="center"/>
    </xf>
    <xf numFmtId="0" fontId="1" fillId="0" borderId="0" xfId="26" applyNumberFormat="1" applyFont="1" applyFill="1" applyAlignment="1" applyProtection="1">
      <alignment horizontal="left" vertical="center" wrapText="1"/>
    </xf>
    <xf numFmtId="179" fontId="1" fillId="0" borderId="0" xfId="26" applyNumberFormat="1" applyFont="1" applyFill="1" applyAlignment="1" applyProtection="1">
      <alignment vertical="center"/>
    </xf>
    <xf numFmtId="0" fontId="1" fillId="0" borderId="2" xfId="26" applyNumberFormat="1" applyFont="1" applyFill="1" applyBorder="1" applyAlignment="1" applyProtection="1">
      <alignment horizontal="center" vertical="center" wrapText="1"/>
    </xf>
    <xf numFmtId="178" fontId="1" fillId="0" borderId="2" xfId="26" applyNumberFormat="1" applyFont="1" applyFill="1" applyBorder="1" applyAlignment="1" applyProtection="1">
      <alignment horizontal="center" vertical="center"/>
    </xf>
    <xf numFmtId="176" fontId="1" fillId="0" borderId="2" xfId="26" applyNumberFormat="1" applyFont="1" applyFill="1" applyBorder="1" applyAlignment="1" applyProtection="1">
      <alignment horizontal="center" vertical="center"/>
    </xf>
    <xf numFmtId="178" fontId="1" fillId="0" borderId="13" xfId="26" applyNumberFormat="1" applyFont="1" applyFill="1" applyBorder="1" applyAlignment="1" applyProtection="1">
      <alignment horizontal="center" vertical="center"/>
    </xf>
    <xf numFmtId="176" fontId="1" fillId="0" borderId="13" xfId="26" applyNumberFormat="1" applyFont="1" applyFill="1" applyBorder="1" applyAlignment="1" applyProtection="1">
      <alignment horizontal="center" vertical="center"/>
    </xf>
    <xf numFmtId="0" fontId="1" fillId="0" borderId="13" xfId="26" applyNumberFormat="1" applyFont="1" applyFill="1" applyBorder="1" applyAlignment="1" applyProtection="1">
      <alignment horizontal="center" vertical="center"/>
    </xf>
    <xf numFmtId="0" fontId="1" fillId="0" borderId="13" xfId="26" applyNumberFormat="1" applyFont="1" applyFill="1" applyBorder="1" applyAlignment="1" applyProtection="1">
      <alignment horizontal="center" vertical="center" wrapText="1"/>
    </xf>
    <xf numFmtId="49" fontId="4" fillId="0" borderId="1" xfId="26" applyNumberFormat="1" applyFont="1" applyFill="1" applyBorder="1" applyAlignment="1" applyProtection="1">
      <alignment horizontal="left" vertical="center"/>
    </xf>
    <xf numFmtId="49" fontId="4" fillId="0" borderId="2" xfId="26" applyNumberFormat="1" applyFont="1" applyFill="1" applyBorder="1" applyAlignment="1" applyProtection="1">
      <alignment horizontal="left" vertical="center"/>
    </xf>
    <xf numFmtId="49" fontId="4" fillId="0" borderId="11" xfId="26" applyNumberFormat="1" applyFont="1" applyFill="1" applyBorder="1" applyAlignment="1" applyProtection="1">
      <alignment horizontal="left" vertical="center"/>
    </xf>
    <xf numFmtId="3" fontId="4" fillId="0" borderId="2" xfId="26" applyNumberFormat="1" applyFont="1" applyFill="1" applyBorder="1" applyAlignment="1" applyProtection="1">
      <alignment horizontal="right" vertical="center"/>
    </xf>
    <xf numFmtId="3" fontId="4" fillId="0" borderId="11" xfId="26" applyNumberFormat="1" applyFont="1" applyFill="1" applyBorder="1" applyAlignment="1" applyProtection="1">
      <alignment horizontal="right" vertical="center"/>
    </xf>
    <xf numFmtId="3" fontId="4" fillId="0" borderId="1" xfId="26" applyNumberFormat="1" applyFont="1" applyFill="1" applyBorder="1" applyAlignment="1" applyProtection="1">
      <alignment horizontal="right" vertical="center"/>
    </xf>
    <xf numFmtId="179" fontId="1" fillId="0" borderId="12" xfId="26" applyNumberFormat="1" applyFont="1" applyFill="1" applyBorder="1" applyAlignment="1" applyProtection="1">
      <alignment vertical="center"/>
    </xf>
    <xf numFmtId="3" fontId="4" fillId="0" borderId="0" xfId="26" applyNumberFormat="1" applyFont="1" applyFill="1" applyAlignment="1">
      <alignment vertical="center"/>
    </xf>
    <xf numFmtId="0" fontId="4" fillId="0" borderId="0" xfId="25" applyFont="1" applyFill="1"/>
    <xf numFmtId="0" fontId="4" fillId="0" borderId="0" xfId="25"/>
    <xf numFmtId="178" fontId="4" fillId="0" borderId="0" xfId="25" applyNumberFormat="1" applyFont="1" applyFill="1" applyAlignment="1" applyProtection="1">
      <alignment horizontal="center" vertical="center" wrapText="1"/>
    </xf>
    <xf numFmtId="176" fontId="1" fillId="0" borderId="0" xfId="25" applyNumberFormat="1" applyFont="1" applyFill="1" applyAlignment="1" applyProtection="1">
      <alignment horizontal="center" vertical="center"/>
    </xf>
    <xf numFmtId="0" fontId="1" fillId="3" borderId="0" xfId="25" applyNumberFormat="1" applyFont="1" applyFill="1" applyAlignment="1" applyProtection="1">
      <alignment horizontal="right" vertical="center" wrapText="1"/>
    </xf>
    <xf numFmtId="0" fontId="1" fillId="3" borderId="0" xfId="25" applyNumberFormat="1" applyFont="1" applyFill="1" applyAlignment="1" applyProtection="1">
      <alignment vertical="center" wrapText="1"/>
    </xf>
    <xf numFmtId="179" fontId="1" fillId="3" borderId="0" xfId="25" applyNumberFormat="1" applyFont="1" applyFill="1" applyAlignment="1" applyProtection="1">
      <alignment vertical="center" wrapText="1"/>
    </xf>
    <xf numFmtId="178" fontId="1" fillId="0" borderId="2" xfId="25" applyNumberFormat="1" applyFont="1" applyFill="1" applyBorder="1" applyAlignment="1" applyProtection="1">
      <alignment horizontal="center" vertical="center"/>
    </xf>
    <xf numFmtId="176" fontId="1" fillId="0" borderId="2" xfId="25" applyNumberFormat="1" applyFont="1" applyFill="1" applyBorder="1" applyAlignment="1" applyProtection="1">
      <alignment horizontal="center" vertical="center"/>
    </xf>
    <xf numFmtId="0" fontId="1" fillId="3" borderId="7" xfId="25" applyNumberFormat="1" applyFont="1" applyFill="1" applyBorder="1" applyAlignment="1" applyProtection="1">
      <alignment horizontal="center" vertical="center" wrapText="1"/>
    </xf>
    <xf numFmtId="0" fontId="1" fillId="3" borderId="5" xfId="25" applyNumberFormat="1" applyFont="1" applyFill="1" applyBorder="1" applyAlignment="1" applyProtection="1">
      <alignment horizontal="center" vertical="center"/>
    </xf>
    <xf numFmtId="178" fontId="1" fillId="0" borderId="13" xfId="25" applyNumberFormat="1" applyFont="1" applyFill="1" applyBorder="1" applyAlignment="1" applyProtection="1">
      <alignment horizontal="center" vertical="center"/>
    </xf>
    <xf numFmtId="176" fontId="1" fillId="0" borderId="13" xfId="25" applyNumberFormat="1" applyFont="1" applyFill="1" applyBorder="1" applyAlignment="1" applyProtection="1">
      <alignment horizontal="center" vertical="center"/>
    </xf>
    <xf numFmtId="176" fontId="1" fillId="0" borderId="17" xfId="25" applyNumberFormat="1" applyFont="1" applyFill="1" applyBorder="1" applyAlignment="1" applyProtection="1">
      <alignment horizontal="center" vertical="center"/>
    </xf>
    <xf numFmtId="49" fontId="1" fillId="0" borderId="13" xfId="25" applyNumberFormat="1" applyFont="1" applyFill="1" applyBorder="1" applyAlignment="1" applyProtection="1">
      <alignment horizontal="center" vertical="center" wrapText="1"/>
    </xf>
    <xf numFmtId="0" fontId="1" fillId="0" borderId="18" xfId="25" applyNumberFormat="1" applyFont="1" applyFill="1" applyBorder="1" applyAlignment="1" applyProtection="1">
      <alignment horizontal="center" vertical="center" wrapText="1"/>
    </xf>
    <xf numFmtId="0" fontId="1" fillId="0" borderId="13" xfId="25" applyNumberFormat="1" applyFont="1" applyFill="1" applyBorder="1" applyAlignment="1" applyProtection="1">
      <alignment horizontal="center" vertical="center" wrapText="1"/>
    </xf>
    <xf numFmtId="0" fontId="1" fillId="0" borderId="14" xfId="25" applyNumberFormat="1" applyFont="1" applyFill="1" applyBorder="1" applyAlignment="1" applyProtection="1">
      <alignment horizontal="center" vertical="center" wrapText="1"/>
    </xf>
    <xf numFmtId="49" fontId="4" fillId="0" borderId="1" xfId="25" applyNumberFormat="1" applyFont="1" applyFill="1" applyBorder="1" applyAlignment="1" applyProtection="1">
      <alignment horizontal="left" vertical="center"/>
    </xf>
    <xf numFmtId="3" fontId="4" fillId="0" borderId="1" xfId="25" applyNumberFormat="1" applyFont="1" applyFill="1" applyBorder="1" applyAlignment="1" applyProtection="1">
      <alignment horizontal="right" vertical="center"/>
    </xf>
    <xf numFmtId="179" fontId="1" fillId="0" borderId="0" xfId="25" applyNumberFormat="1" applyFont="1" applyFill="1" applyAlignment="1" applyProtection="1">
      <alignment horizontal="center" vertical="center"/>
    </xf>
    <xf numFmtId="179" fontId="1" fillId="3" borderId="0" xfId="25" applyNumberFormat="1" applyFont="1" applyFill="1" applyAlignment="1" applyProtection="1">
      <alignment horizontal="center" vertical="center" wrapText="1"/>
    </xf>
    <xf numFmtId="0" fontId="1" fillId="3" borderId="14" xfId="25" applyNumberFormat="1" applyFont="1" applyFill="1" applyBorder="1" applyAlignment="1" applyProtection="1">
      <alignment horizontal="center" vertical="center" wrapText="1"/>
    </xf>
    <xf numFmtId="49" fontId="4" fillId="3" borderId="14" xfId="25" applyNumberFormat="1" applyFont="1" applyFill="1" applyBorder="1" applyAlignment="1">
      <alignment vertical="center"/>
    </xf>
    <xf numFmtId="3" fontId="4" fillId="0" borderId="2" xfId="25" applyNumberFormat="1" applyFont="1" applyFill="1" applyBorder="1" applyAlignment="1" applyProtection="1">
      <alignment horizontal="right" vertical="center"/>
    </xf>
    <xf numFmtId="3" fontId="4" fillId="0" borderId="0" xfId="25" applyNumberFormat="1" applyFont="1" applyFill="1"/>
    <xf numFmtId="0" fontId="4" fillId="0" borderId="0" xfId="23" applyFill="1"/>
    <xf numFmtId="0" fontId="4" fillId="0" borderId="0" xfId="23"/>
    <xf numFmtId="180" fontId="4" fillId="0" borderId="0" xfId="23" applyNumberFormat="1" applyFont="1" applyFill="1" applyAlignment="1" applyProtection="1">
      <alignment vertical="center" wrapText="1"/>
    </xf>
    <xf numFmtId="180" fontId="1" fillId="0" borderId="0" xfId="23" applyNumberFormat="1" applyFont="1" applyFill="1" applyAlignment="1" applyProtection="1">
      <alignment horizontal="right" vertical="center"/>
    </xf>
    <xf numFmtId="179" fontId="1" fillId="0" borderId="0" xfId="23" applyNumberFormat="1" applyFont="1" applyFill="1" applyAlignment="1" applyProtection="1">
      <alignment horizontal="right" vertical="center"/>
    </xf>
    <xf numFmtId="179" fontId="1" fillId="0" borderId="0" xfId="23" applyNumberFormat="1" applyFont="1" applyFill="1" applyAlignment="1" applyProtection="1">
      <alignment vertical="center"/>
    </xf>
    <xf numFmtId="180" fontId="1" fillId="0" borderId="2" xfId="23" applyNumberFormat="1" applyFont="1" applyFill="1" applyBorder="1" applyAlignment="1" applyProtection="1">
      <alignment horizontal="centerContinuous" vertical="center"/>
    </xf>
    <xf numFmtId="180" fontId="1" fillId="0" borderId="1" xfId="23" applyNumberFormat="1" applyFont="1" applyFill="1" applyBorder="1" applyAlignment="1" applyProtection="1">
      <alignment horizontal="centerContinuous" vertical="center"/>
    </xf>
    <xf numFmtId="180" fontId="1" fillId="0" borderId="1" xfId="23" applyNumberFormat="1" applyFont="1" applyFill="1" applyBorder="1" applyAlignment="1" applyProtection="1">
      <alignment horizontal="center" vertical="center"/>
    </xf>
    <xf numFmtId="49" fontId="4" fillId="0" borderId="2" xfId="23" applyNumberFormat="1" applyFill="1" applyBorder="1" applyAlignment="1">
      <alignment horizontal="center" vertical="center" wrapText="1"/>
    </xf>
    <xf numFmtId="49" fontId="4" fillId="0" borderId="2" xfId="23" applyNumberFormat="1" applyFont="1" applyFill="1" applyBorder="1" applyAlignment="1">
      <alignment horizontal="center" vertical="center" wrapText="1"/>
    </xf>
    <xf numFmtId="180" fontId="1" fillId="0" borderId="2" xfId="23" applyNumberFormat="1" applyFont="1" applyFill="1" applyBorder="1" applyAlignment="1" applyProtection="1">
      <alignment vertical="center"/>
    </xf>
    <xf numFmtId="177" fontId="4" fillId="0" borderId="13" xfId="23" applyNumberFormat="1" applyFont="1" applyFill="1" applyBorder="1" applyAlignment="1" applyProtection="1">
      <alignment horizontal="right" vertical="center"/>
    </xf>
    <xf numFmtId="0" fontId="4" fillId="0" borderId="11" xfId="24" applyFill="1" applyBorder="1" applyAlignment="1">
      <alignment horizontal="left" vertical="center" wrapText="1"/>
    </xf>
    <xf numFmtId="177" fontId="4" fillId="0" borderId="2" xfId="23" applyNumberFormat="1" applyFill="1" applyBorder="1" applyAlignment="1">
      <alignment horizontal="right" vertical="center"/>
    </xf>
    <xf numFmtId="49" fontId="4" fillId="0" borderId="2" xfId="23" applyNumberFormat="1" applyFill="1" applyBorder="1" applyAlignment="1">
      <alignment vertical="center"/>
    </xf>
    <xf numFmtId="0" fontId="4" fillId="0" borderId="2" xfId="23" applyFont="1" applyFill="1" applyBorder="1" applyAlignment="1">
      <alignment vertical="center" wrapText="1"/>
    </xf>
    <xf numFmtId="49" fontId="4" fillId="0" borderId="2" xfId="23" applyNumberFormat="1" applyFont="1" applyFill="1" applyBorder="1" applyAlignment="1">
      <alignment vertical="center" wrapText="1"/>
    </xf>
    <xf numFmtId="3" fontId="4" fillId="0" borderId="2" xfId="23" applyNumberFormat="1" applyFill="1" applyBorder="1" applyAlignment="1">
      <alignment horizontal="right" vertical="center"/>
    </xf>
    <xf numFmtId="177" fontId="4" fillId="0" borderId="2" xfId="23" applyNumberFormat="1" applyFont="1" applyFill="1" applyBorder="1" applyAlignment="1" applyProtection="1">
      <alignment horizontal="right" vertical="center"/>
    </xf>
    <xf numFmtId="4" fontId="4" fillId="0" borderId="7" xfId="23" applyNumberFormat="1" applyFont="1" applyFill="1" applyBorder="1" applyAlignment="1" applyProtection="1">
      <alignment horizontal="right" vertical="center"/>
    </xf>
    <xf numFmtId="182" fontId="4" fillId="0" borderId="7" xfId="23" applyNumberFormat="1" applyFill="1" applyBorder="1" applyAlignment="1">
      <alignment horizontal="right" vertical="center"/>
    </xf>
    <xf numFmtId="182" fontId="4" fillId="0" borderId="7" xfId="23" applyNumberFormat="1" applyFont="1" applyFill="1" applyBorder="1" applyAlignment="1">
      <alignment horizontal="right" vertical="center"/>
    </xf>
    <xf numFmtId="182" fontId="4" fillId="0" borderId="7" xfId="23" applyNumberFormat="1" applyFont="1" applyFill="1" applyBorder="1" applyAlignment="1" applyProtection="1">
      <alignment horizontal="right" vertical="center"/>
    </xf>
    <xf numFmtId="4" fontId="4" fillId="0" borderId="2" xfId="23" applyNumberFormat="1" applyFont="1" applyFill="1" applyBorder="1" applyAlignment="1" applyProtection="1">
      <alignment horizontal="right" vertical="center"/>
    </xf>
    <xf numFmtId="180" fontId="1" fillId="0" borderId="2" xfId="23" applyNumberFormat="1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  <xf numFmtId="177" fontId="4" fillId="0" borderId="7" xfId="23" applyNumberFormat="1" applyFont="1" applyFill="1" applyBorder="1" applyAlignment="1" applyProtection="1">
      <alignment horizontal="right" vertical="center"/>
    </xf>
    <xf numFmtId="180" fontId="1" fillId="0" borderId="4" xfId="23" applyNumberFormat="1" applyFont="1" applyFill="1" applyBorder="1" applyAlignment="1" applyProtection="1">
      <alignment horizontal="center" vertical="center"/>
    </xf>
    <xf numFmtId="180" fontId="1" fillId="0" borderId="15" xfId="23" applyNumberFormat="1" applyFont="1" applyFill="1" applyBorder="1" applyAlignment="1" applyProtection="1">
      <alignment vertical="center"/>
    </xf>
    <xf numFmtId="3" fontId="4" fillId="0" borderId="0" xfId="23" applyNumberFormat="1" applyFill="1"/>
    <xf numFmtId="179" fontId="1" fillId="0" borderId="0" xfId="23" applyNumberFormat="1" applyFont="1" applyFill="1" applyAlignment="1" applyProtection="1">
      <alignment horizontal="center" vertical="center"/>
    </xf>
    <xf numFmtId="3" fontId="4" fillId="0" borderId="2" xfId="23" applyNumberFormat="1" applyFont="1" applyFill="1" applyBorder="1" applyAlignment="1">
      <alignment horizontal="right" vertical="center"/>
    </xf>
    <xf numFmtId="3" fontId="4" fillId="0" borderId="0" xfId="23" applyNumberFormat="1" applyFont="1" applyFill="1" applyAlignment="1" applyProtection="1"/>
    <xf numFmtId="0" fontId="3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0" fontId="5" fillId="0" borderId="0" xfId="23" applyNumberFormat="1" applyFont="1" applyFill="1" applyAlignment="1" applyProtection="1">
      <alignment horizontal="center" vertical="center"/>
    </xf>
    <xf numFmtId="180" fontId="1" fillId="0" borderId="12" xfId="23" applyNumberFormat="1" applyFont="1" applyFill="1" applyBorder="1" applyAlignment="1" applyProtection="1">
      <alignment horizontal="left" vertical="center"/>
    </xf>
    <xf numFmtId="180" fontId="1" fillId="2" borderId="12" xfId="23" applyNumberFormat="1" applyFont="1" applyFill="1" applyBorder="1" applyAlignment="1" applyProtection="1">
      <alignment horizontal="left" vertical="center"/>
    </xf>
    <xf numFmtId="180" fontId="1" fillId="0" borderId="1" xfId="23" applyNumberFormat="1" applyFont="1" applyFill="1" applyBorder="1" applyAlignment="1" applyProtection="1">
      <alignment horizontal="center" vertical="center"/>
    </xf>
    <xf numFmtId="180" fontId="1" fillId="0" borderId="11" xfId="23" applyNumberFormat="1" applyFont="1" applyFill="1" applyBorder="1" applyAlignment="1" applyProtection="1">
      <alignment horizontal="center" vertical="center"/>
    </xf>
    <xf numFmtId="180" fontId="1" fillId="0" borderId="4" xfId="23" applyNumberFormat="1" applyFont="1" applyFill="1" applyBorder="1" applyAlignment="1" applyProtection="1">
      <alignment horizontal="center" vertical="center"/>
    </xf>
    <xf numFmtId="179" fontId="1" fillId="0" borderId="2" xfId="23" applyNumberFormat="1" applyFont="1" applyFill="1" applyBorder="1" applyAlignment="1" applyProtection="1">
      <alignment horizontal="center" vertical="center"/>
    </xf>
    <xf numFmtId="49" fontId="4" fillId="0" borderId="2" xfId="23" applyNumberFormat="1" applyFont="1" applyFill="1" applyBorder="1" applyAlignment="1" applyProtection="1">
      <alignment horizontal="center" vertical="center" wrapText="1"/>
    </xf>
    <xf numFmtId="180" fontId="1" fillId="0" borderId="13" xfId="23" applyNumberFormat="1" applyFont="1" applyFill="1" applyBorder="1" applyAlignment="1" applyProtection="1">
      <alignment horizontal="center" vertical="center" wrapText="1"/>
    </xf>
    <xf numFmtId="0" fontId="4" fillId="0" borderId="14" xfId="23" applyFill="1" applyBorder="1" applyAlignment="1">
      <alignment horizontal="center" vertical="center" wrapText="1"/>
    </xf>
    <xf numFmtId="0" fontId="4" fillId="0" borderId="7" xfId="23" applyFill="1" applyBorder="1" applyAlignment="1">
      <alignment horizontal="center" vertical="center" wrapText="1"/>
    </xf>
    <xf numFmtId="180" fontId="1" fillId="0" borderId="16" xfId="23" applyNumberFormat="1" applyFont="1" applyFill="1" applyBorder="1" applyAlignment="1" applyProtection="1">
      <alignment horizontal="center" vertical="center" wrapText="1"/>
    </xf>
    <xf numFmtId="49" fontId="4" fillId="0" borderId="2" xfId="23" applyNumberFormat="1" applyFill="1" applyBorder="1" applyAlignment="1">
      <alignment horizontal="center" vertical="center" wrapText="1"/>
    </xf>
    <xf numFmtId="0" fontId="4" fillId="0" borderId="2" xfId="23" applyFill="1" applyBorder="1" applyAlignment="1">
      <alignment horizontal="center" vertical="center" wrapText="1"/>
    </xf>
    <xf numFmtId="49" fontId="4" fillId="0" borderId="2" xfId="23" applyNumberFormat="1" applyFill="1" applyBorder="1" applyAlignment="1" applyProtection="1">
      <alignment horizontal="center" vertical="center" wrapText="1"/>
    </xf>
    <xf numFmtId="49" fontId="4" fillId="0" borderId="2" xfId="23" applyNumberFormat="1" applyFont="1" applyFill="1" applyBorder="1" applyAlignment="1">
      <alignment horizontal="center" vertical="center" wrapText="1"/>
    </xf>
    <xf numFmtId="178" fontId="5" fillId="0" borderId="0" xfId="25" applyNumberFormat="1" applyFont="1" applyFill="1" applyAlignment="1" applyProtection="1">
      <alignment horizontal="center" vertical="center"/>
    </xf>
    <xf numFmtId="178" fontId="1" fillId="0" borderId="12" xfId="25" applyNumberFormat="1" applyFont="1" applyFill="1" applyBorder="1" applyAlignment="1" applyProtection="1">
      <alignment horizontal="left" vertical="center"/>
    </xf>
    <xf numFmtId="178" fontId="1" fillId="2" borderId="12" xfId="25" applyNumberFormat="1" applyFont="1" applyFill="1" applyBorder="1" applyAlignment="1" applyProtection="1">
      <alignment horizontal="left" vertical="center"/>
    </xf>
    <xf numFmtId="0" fontId="1" fillId="0" borderId="2" xfId="25" applyNumberFormat="1" applyFont="1" applyFill="1" applyBorder="1" applyAlignment="1" applyProtection="1">
      <alignment horizontal="center" vertical="center"/>
    </xf>
    <xf numFmtId="0" fontId="1" fillId="3" borderId="1" xfId="25" applyNumberFormat="1" applyFont="1" applyFill="1" applyBorder="1" applyAlignment="1" applyProtection="1">
      <alignment horizontal="center" vertical="center"/>
    </xf>
    <xf numFmtId="0" fontId="1" fillId="3" borderId="11" xfId="25" applyNumberFormat="1" applyFont="1" applyFill="1" applyBorder="1" applyAlignment="1" applyProtection="1">
      <alignment horizontal="center" vertical="center"/>
    </xf>
    <xf numFmtId="0" fontId="1" fillId="3" borderId="4" xfId="25" applyNumberFormat="1" applyFont="1" applyFill="1" applyBorder="1" applyAlignment="1" applyProtection="1">
      <alignment horizontal="center" vertical="center"/>
    </xf>
    <xf numFmtId="0" fontId="1" fillId="3" borderId="2" xfId="25" applyNumberFormat="1" applyFont="1" applyFill="1" applyBorder="1" applyAlignment="1" applyProtection="1">
      <alignment horizontal="center" vertical="center" wrapText="1"/>
    </xf>
    <xf numFmtId="0" fontId="1" fillId="3" borderId="13" xfId="25" applyNumberFormat="1" applyFont="1" applyFill="1" applyBorder="1" applyAlignment="1" applyProtection="1">
      <alignment horizontal="center" vertical="center" wrapText="1"/>
    </xf>
    <xf numFmtId="0" fontId="1" fillId="3" borderId="1" xfId="25" applyNumberFormat="1" applyFont="1" applyFill="1" applyBorder="1" applyAlignment="1" applyProtection="1">
      <alignment horizontal="center" vertical="center" wrapText="1"/>
    </xf>
    <xf numFmtId="0" fontId="1" fillId="3" borderId="13" xfId="25" applyNumberFormat="1" applyFont="1" applyFill="1" applyBorder="1" applyAlignment="1" applyProtection="1">
      <alignment horizontal="center" vertical="center"/>
    </xf>
    <xf numFmtId="0" fontId="1" fillId="3" borderId="7" xfId="25" applyNumberFormat="1" applyFont="1" applyFill="1" applyBorder="1" applyAlignment="1" applyProtection="1">
      <alignment horizontal="center" vertical="center"/>
    </xf>
    <xf numFmtId="49" fontId="4" fillId="3" borderId="18" xfId="25" applyNumberFormat="1" applyFont="1" applyFill="1" applyBorder="1" applyAlignment="1">
      <alignment horizontal="center" vertical="center" wrapText="1"/>
    </xf>
    <xf numFmtId="49" fontId="4" fillId="3" borderId="2" xfId="25" applyNumberFormat="1" applyFill="1" applyBorder="1" applyAlignment="1">
      <alignment horizontal="center" vertical="center" wrapText="1"/>
    </xf>
    <xf numFmtId="49" fontId="4" fillId="3" borderId="13" xfId="25" applyNumberFormat="1" applyFill="1" applyBorder="1" applyAlignment="1">
      <alignment horizontal="center" vertical="center" wrapText="1"/>
    </xf>
    <xf numFmtId="0" fontId="5" fillId="0" borderId="0" xfId="26" applyNumberFormat="1" applyFont="1" applyFill="1" applyAlignment="1" applyProtection="1">
      <alignment horizontal="center" vertical="center"/>
    </xf>
    <xf numFmtId="178" fontId="1" fillId="0" borderId="12" xfId="26" applyNumberFormat="1" applyFont="1" applyFill="1" applyBorder="1" applyAlignment="1" applyProtection="1">
      <alignment horizontal="left" vertical="center"/>
    </xf>
    <xf numFmtId="178" fontId="1" fillId="2" borderId="12" xfId="26" applyNumberFormat="1" applyFont="1" applyFill="1" applyBorder="1" applyAlignment="1" applyProtection="1">
      <alignment horizontal="left" vertical="center"/>
    </xf>
    <xf numFmtId="0" fontId="1" fillId="0" borderId="2" xfId="26" applyNumberFormat="1" applyFont="1" applyFill="1" applyBorder="1" applyAlignment="1" applyProtection="1">
      <alignment horizontal="center" vertical="center"/>
    </xf>
    <xf numFmtId="0" fontId="1" fillId="0" borderId="1" xfId="26" applyNumberFormat="1" applyFont="1" applyFill="1" applyBorder="1" applyAlignment="1" applyProtection="1">
      <alignment horizontal="center" vertical="center" wrapText="1"/>
    </xf>
    <xf numFmtId="0" fontId="1" fillId="0" borderId="11" xfId="26" applyNumberFormat="1" applyFont="1" applyFill="1" applyBorder="1" applyAlignment="1" applyProtection="1">
      <alignment horizontal="center" vertical="center" wrapText="1"/>
    </xf>
    <xf numFmtId="0" fontId="1" fillId="0" borderId="4" xfId="26" applyNumberFormat="1" applyFont="1" applyFill="1" applyBorder="1" applyAlignment="1" applyProtection="1">
      <alignment horizontal="center" vertical="center" wrapText="1"/>
    </xf>
    <xf numFmtId="0" fontId="1" fillId="0" borderId="2" xfId="26" applyNumberFormat="1" applyFont="1" applyFill="1" applyBorder="1" applyAlignment="1" applyProtection="1">
      <alignment horizontal="center" vertical="center" wrapText="1"/>
    </xf>
    <xf numFmtId="180" fontId="5" fillId="0" borderId="0" xfId="24" applyNumberFormat="1" applyFont="1" applyFill="1" applyAlignment="1" applyProtection="1">
      <alignment horizontal="center" vertical="center"/>
    </xf>
    <xf numFmtId="180" fontId="1" fillId="0" borderId="12" xfId="24" applyNumberFormat="1" applyFont="1" applyFill="1" applyBorder="1" applyAlignment="1" applyProtection="1">
      <alignment horizontal="left" vertical="center"/>
    </xf>
    <xf numFmtId="180" fontId="1" fillId="2" borderId="12" xfId="24" applyNumberFormat="1" applyFont="1" applyFill="1" applyBorder="1" applyAlignment="1" applyProtection="1">
      <alignment horizontal="left" vertical="center"/>
    </xf>
    <xf numFmtId="180" fontId="1" fillId="0" borderId="2" xfId="24" applyNumberFormat="1" applyFont="1" applyFill="1" applyBorder="1" applyAlignment="1" applyProtection="1">
      <alignment horizontal="center" vertical="center"/>
    </xf>
    <xf numFmtId="179" fontId="1" fillId="0" borderId="2" xfId="24" applyNumberFormat="1" applyFont="1" applyFill="1" applyBorder="1" applyAlignment="1" applyProtection="1">
      <alignment horizontal="center" vertical="center"/>
    </xf>
    <xf numFmtId="49" fontId="4" fillId="0" borderId="2" xfId="24" applyNumberFormat="1" applyFont="1" applyFill="1" applyBorder="1" applyAlignment="1" applyProtection="1">
      <alignment horizontal="center" vertical="center" wrapText="1"/>
    </xf>
    <xf numFmtId="180" fontId="1" fillId="0" borderId="13" xfId="24" applyNumberFormat="1" applyFont="1" applyFill="1" applyBorder="1" applyAlignment="1" applyProtection="1">
      <alignment horizontal="center" vertical="center" wrapText="1"/>
    </xf>
    <xf numFmtId="0" fontId="4" fillId="0" borderId="14" xfId="24" applyFill="1" applyBorder="1" applyAlignment="1">
      <alignment horizontal="center" vertical="center" wrapText="1"/>
    </xf>
    <xf numFmtId="0" fontId="4" fillId="0" borderId="7" xfId="24" applyFill="1" applyBorder="1" applyAlignment="1">
      <alignment horizontal="center" vertical="center" wrapText="1"/>
    </xf>
    <xf numFmtId="180" fontId="1" fillId="0" borderId="16" xfId="24" applyNumberFormat="1" applyFont="1" applyFill="1" applyBorder="1" applyAlignment="1" applyProtection="1">
      <alignment horizontal="center" vertical="center" wrapText="1"/>
    </xf>
    <xf numFmtId="49" fontId="4" fillId="0" borderId="2" xfId="24" applyNumberFormat="1" applyFill="1" applyBorder="1" applyAlignment="1">
      <alignment horizontal="center" vertical="center" wrapText="1"/>
    </xf>
    <xf numFmtId="0" fontId="4" fillId="0" borderId="2" xfId="24" applyFill="1" applyBorder="1" applyAlignment="1">
      <alignment horizontal="center" vertical="center" wrapText="1"/>
    </xf>
    <xf numFmtId="0" fontId="4" fillId="0" borderId="2" xfId="24" applyFont="1" applyFill="1" applyBorder="1" applyAlignment="1">
      <alignment horizontal="center" vertical="center"/>
    </xf>
    <xf numFmtId="0" fontId="4" fillId="0" borderId="2" xfId="24" applyFill="1" applyBorder="1" applyAlignment="1">
      <alignment horizontal="center" vertical="center"/>
    </xf>
    <xf numFmtId="180" fontId="5" fillId="0" borderId="0" xfId="22" applyNumberFormat="1" applyFont="1" applyFill="1" applyAlignment="1" applyProtection="1">
      <alignment horizontal="center" vertical="center"/>
    </xf>
    <xf numFmtId="178" fontId="1" fillId="0" borderId="12" xfId="22" applyNumberFormat="1" applyFont="1" applyFill="1" applyBorder="1" applyAlignment="1">
      <alignment horizontal="left" vertical="center"/>
    </xf>
    <xf numFmtId="178" fontId="1" fillId="2" borderId="12" xfId="22" applyNumberFormat="1" applyFont="1" applyFill="1" applyBorder="1" applyAlignment="1">
      <alignment horizontal="left" vertical="center"/>
    </xf>
    <xf numFmtId="0" fontId="3" fillId="0" borderId="11" xfId="22" applyNumberFormat="1" applyFont="1" applyFill="1" applyBorder="1" applyAlignment="1" applyProtection="1">
      <alignment horizontal="center" vertical="center" wrapText="1"/>
    </xf>
    <xf numFmtId="0" fontId="3" fillId="0" borderId="4" xfId="22" applyNumberFormat="1" applyFont="1" applyFill="1" applyBorder="1" applyAlignment="1" applyProtection="1">
      <alignment horizontal="center" vertical="center" wrapText="1"/>
    </xf>
    <xf numFmtId="178" fontId="1" fillId="0" borderId="2" xfId="22" applyNumberFormat="1" applyFont="1" applyFill="1" applyBorder="1" applyAlignment="1">
      <alignment horizontal="center" vertical="center"/>
    </xf>
    <xf numFmtId="176" fontId="1" fillId="0" borderId="2" xfId="22" applyNumberFormat="1" applyFont="1" applyFill="1" applyBorder="1" applyAlignment="1">
      <alignment horizontal="center" vertical="center"/>
    </xf>
    <xf numFmtId="0" fontId="1" fillId="0" borderId="4" xfId="22" applyNumberFormat="1" applyFont="1" applyFill="1" applyBorder="1" applyAlignment="1" applyProtection="1">
      <alignment horizontal="center" vertical="center" wrapText="1"/>
    </xf>
    <xf numFmtId="0" fontId="1" fillId="0" borderId="2" xfId="22" applyNumberFormat="1" applyFont="1" applyFill="1" applyBorder="1" applyAlignment="1" applyProtection="1">
      <alignment horizontal="center" vertical="center" wrapText="1"/>
    </xf>
    <xf numFmtId="0" fontId="1" fillId="0" borderId="2" xfId="22" applyNumberFormat="1" applyFont="1" applyFill="1" applyBorder="1" applyAlignment="1">
      <alignment horizontal="center" vertical="center" wrapText="1"/>
    </xf>
    <xf numFmtId="0" fontId="1" fillId="0" borderId="13" xfId="22" applyNumberFormat="1" applyFont="1" applyFill="1" applyBorder="1" applyAlignment="1" applyProtection="1">
      <alignment horizontal="center" vertical="center" wrapText="1"/>
    </xf>
    <xf numFmtId="0" fontId="1" fillId="0" borderId="14" xfId="22" applyNumberFormat="1" applyFont="1" applyFill="1" applyBorder="1" applyAlignment="1" applyProtection="1">
      <alignment horizontal="center" vertical="center" wrapText="1"/>
    </xf>
    <xf numFmtId="0" fontId="1" fillId="0" borderId="7" xfId="22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22" applyFont="1" applyAlignment="1">
      <alignment horizontal="center" vertical="center"/>
    </xf>
    <xf numFmtId="0" fontId="1" fillId="0" borderId="12" xfId="2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30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_40D129F20FD147A7BEB71C635229C749" xfId="22"/>
    <cellStyle name="常规_515BF58EC51C00A2E0530A09008B00A2" xfId="23"/>
    <cellStyle name="常规_515BF58EC51F00A2E0530A09008B00A2" xfId="25"/>
    <cellStyle name="常规_515BF58EC52100A2E0530A09008B00A2" xfId="26"/>
    <cellStyle name="常规_515BF58EC52A00A2E0530A09008B00A2" xfId="24"/>
    <cellStyle name="着色 1" xfId="3"/>
    <cellStyle name="着色 2" xfId="15"/>
    <cellStyle name="着色 3" xfId="27"/>
    <cellStyle name="着色 4" xfId="28"/>
    <cellStyle name="着色 5" xfId="7"/>
    <cellStyle name="着色 6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ColWidth="9" defaultRowHeight="11.25"/>
  <cols>
    <col min="1" max="1" width="33.5" style="142" customWidth="1"/>
    <col min="2" max="2" width="12.5" style="142" customWidth="1"/>
    <col min="3" max="3" width="23.375" style="142" customWidth="1"/>
    <col min="4" max="4" width="12.5" style="142" customWidth="1"/>
    <col min="5" max="5" width="11.625" style="142" customWidth="1"/>
    <col min="6" max="6" width="12.75" style="142" customWidth="1"/>
    <col min="7" max="9" width="14.75" style="142" customWidth="1"/>
    <col min="10" max="11" width="10.75" style="142" customWidth="1"/>
    <col min="12" max="12" width="11.875" style="142" customWidth="1"/>
    <col min="13" max="13" width="12.25" style="142" customWidth="1"/>
    <col min="14" max="14" width="13.25" style="142" customWidth="1"/>
    <col min="15" max="16384" width="9" style="142"/>
  </cols>
  <sheetData>
    <row r="1" spans="1:18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24.95" customHeight="1">
      <c r="A2" s="143"/>
      <c r="B2" s="144"/>
      <c r="C2" s="144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72" t="s">
        <v>0</v>
      </c>
      <c r="O2"/>
      <c r="P2"/>
      <c r="Q2"/>
      <c r="R2"/>
    </row>
    <row r="3" spans="1:18" ht="24.9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/>
      <c r="P3"/>
      <c r="Q3"/>
      <c r="R3"/>
    </row>
    <row r="4" spans="1:18" ht="24.95" customHeight="1">
      <c r="A4" s="180" t="s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46"/>
      <c r="N4" s="172" t="s">
        <v>3</v>
      </c>
      <c r="O4"/>
      <c r="P4"/>
      <c r="Q4"/>
      <c r="R4"/>
    </row>
    <row r="5" spans="1:18" ht="24.95" customHeight="1">
      <c r="A5" s="147" t="s">
        <v>4</v>
      </c>
      <c r="B5" s="148"/>
      <c r="C5" s="182" t="s">
        <v>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  <c r="O5"/>
      <c r="P5"/>
      <c r="Q5"/>
      <c r="R5"/>
    </row>
    <row r="6" spans="1:18" ht="24.95" customHeight="1">
      <c r="A6" s="187" t="s">
        <v>6</v>
      </c>
      <c r="B6" s="187" t="s">
        <v>7</v>
      </c>
      <c r="C6" s="190" t="s">
        <v>8</v>
      </c>
      <c r="D6" s="185" t="s">
        <v>9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41"/>
      <c r="P6" s="141"/>
      <c r="Q6" s="141"/>
      <c r="R6"/>
    </row>
    <row r="7" spans="1:18" ht="24.95" customHeight="1">
      <c r="A7" s="188"/>
      <c r="B7" s="188"/>
      <c r="C7" s="188"/>
      <c r="D7" s="191" t="s">
        <v>10</v>
      </c>
      <c r="E7" s="186" t="s">
        <v>11</v>
      </c>
      <c r="F7" s="186"/>
      <c r="G7" s="186"/>
      <c r="H7" s="186"/>
      <c r="I7" s="186"/>
      <c r="J7" s="186"/>
      <c r="K7" s="193" t="s">
        <v>12</v>
      </c>
      <c r="L7" s="194" t="s">
        <v>13</v>
      </c>
      <c r="M7" s="191" t="s">
        <v>14</v>
      </c>
      <c r="N7" s="191" t="s">
        <v>15</v>
      </c>
      <c r="O7" s="141"/>
      <c r="P7" s="141"/>
      <c r="Q7" s="141"/>
      <c r="R7"/>
    </row>
    <row r="8" spans="1:18" ht="24.95" customHeight="1">
      <c r="A8" s="189"/>
      <c r="B8" s="188"/>
      <c r="C8" s="189"/>
      <c r="D8" s="192"/>
      <c r="E8" s="150" t="s">
        <v>16</v>
      </c>
      <c r="F8" s="150" t="s">
        <v>17</v>
      </c>
      <c r="G8" s="151" t="s">
        <v>18</v>
      </c>
      <c r="H8" s="150" t="s">
        <v>19</v>
      </c>
      <c r="I8" s="151" t="s">
        <v>20</v>
      </c>
      <c r="J8" s="150" t="s">
        <v>21</v>
      </c>
      <c r="K8" s="193"/>
      <c r="L8" s="192"/>
      <c r="M8" s="192"/>
      <c r="N8" s="192"/>
      <c r="O8" s="141"/>
      <c r="P8" s="141"/>
      <c r="Q8" s="141"/>
      <c r="R8" s="141"/>
    </row>
    <row r="9" spans="1:18" s="141" customFormat="1" ht="24.75" customHeight="1">
      <c r="A9" s="152" t="s">
        <v>22</v>
      </c>
      <c r="B9" s="153">
        <v>17409746</v>
      </c>
      <c r="C9" s="154" t="s">
        <v>23</v>
      </c>
      <c r="D9" s="155">
        <v>12810946</v>
      </c>
      <c r="E9" s="155">
        <v>12810946</v>
      </c>
      <c r="F9" s="155">
        <v>12810946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</row>
    <row r="10" spans="1:18" s="141" customFormat="1" ht="24.75" customHeight="1">
      <c r="A10" s="156" t="s">
        <v>24</v>
      </c>
      <c r="B10" s="153">
        <v>17409746</v>
      </c>
      <c r="C10" s="75" t="s">
        <v>25</v>
      </c>
      <c r="D10" s="155">
        <v>10443878</v>
      </c>
      <c r="E10" s="155">
        <v>10443878</v>
      </c>
      <c r="F10" s="155">
        <v>10443878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R10" s="49"/>
    </row>
    <row r="11" spans="1:18" s="141" customFormat="1" ht="24.75" customHeight="1">
      <c r="A11" s="157" t="s">
        <v>26</v>
      </c>
      <c r="B11" s="153">
        <v>0</v>
      </c>
      <c r="C11" s="77" t="s">
        <v>27</v>
      </c>
      <c r="D11" s="155">
        <v>1427085</v>
      </c>
      <c r="E11" s="155">
        <v>1427085</v>
      </c>
      <c r="F11" s="155">
        <v>1427085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R11" s="49"/>
    </row>
    <row r="12" spans="1:18" s="141" customFormat="1" ht="24.75" customHeight="1">
      <c r="A12" s="156" t="s">
        <v>28</v>
      </c>
      <c r="B12" s="153">
        <v>0</v>
      </c>
      <c r="C12" s="77" t="s">
        <v>29</v>
      </c>
      <c r="D12" s="155">
        <v>939983</v>
      </c>
      <c r="E12" s="155">
        <v>939983</v>
      </c>
      <c r="F12" s="155">
        <v>939983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Q12" s="49"/>
      <c r="R12" s="49"/>
    </row>
    <row r="13" spans="1:18" s="141" customFormat="1" ht="24.95" customHeight="1">
      <c r="A13" s="158" t="s">
        <v>30</v>
      </c>
      <c r="B13" s="153">
        <v>0</v>
      </c>
      <c r="C13" s="77" t="s">
        <v>31</v>
      </c>
      <c r="D13" s="155">
        <v>4598800</v>
      </c>
      <c r="E13" s="155">
        <v>4598800</v>
      </c>
      <c r="F13" s="155">
        <v>4598800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Q13" s="49"/>
      <c r="R13" s="49"/>
    </row>
    <row r="14" spans="1:18" s="141" customFormat="1" ht="24.95" customHeight="1">
      <c r="A14" s="158" t="s">
        <v>32</v>
      </c>
      <c r="B14" s="153">
        <v>0</v>
      </c>
      <c r="C14" s="77" t="s">
        <v>33</v>
      </c>
      <c r="D14" s="159">
        <v>4598800</v>
      </c>
      <c r="E14" s="159">
        <v>4598800</v>
      </c>
      <c r="F14" s="159">
        <v>4598800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P14" s="49"/>
      <c r="Q14" s="49"/>
      <c r="R14" s="49"/>
    </row>
    <row r="15" spans="1:18" s="141" customFormat="1" ht="24.95" customHeight="1">
      <c r="A15" s="152" t="s">
        <v>34</v>
      </c>
      <c r="B15" s="160">
        <v>0</v>
      </c>
      <c r="C15" s="79" t="s">
        <v>35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73">
        <v>0</v>
      </c>
      <c r="P15" s="49"/>
      <c r="Q15" s="49"/>
      <c r="R15" s="49"/>
    </row>
    <row r="16" spans="1:18" s="141" customFormat="1" ht="24.95" customHeight="1">
      <c r="A16" s="152" t="s">
        <v>36</v>
      </c>
      <c r="B16" s="161">
        <v>0</v>
      </c>
      <c r="C16" s="66" t="s">
        <v>37</v>
      </c>
      <c r="D16" s="162">
        <v>0</v>
      </c>
      <c r="E16" s="162">
        <v>0</v>
      </c>
      <c r="F16" s="163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3">
        <v>0</v>
      </c>
      <c r="M16" s="162">
        <v>0</v>
      </c>
      <c r="N16" s="163">
        <v>0</v>
      </c>
      <c r="P16" s="49"/>
      <c r="Q16" s="49"/>
      <c r="R16" s="49"/>
    </row>
    <row r="17" spans="1:18" s="141" customFormat="1" ht="24.95" customHeight="1">
      <c r="A17" s="152" t="s">
        <v>38</v>
      </c>
      <c r="B17" s="161">
        <v>0</v>
      </c>
      <c r="C17" s="66" t="s">
        <v>39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Q17" s="49"/>
      <c r="R17" s="49"/>
    </row>
    <row r="18" spans="1:18" s="141" customFormat="1" ht="24.95" customHeight="1">
      <c r="A18" s="152" t="s">
        <v>40</v>
      </c>
      <c r="B18" s="165">
        <v>0</v>
      </c>
      <c r="C18" s="66" t="s">
        <v>41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Q18" s="49"/>
      <c r="R18" s="49"/>
    </row>
    <row r="19" spans="1:18" s="141" customFormat="1" ht="24.95" customHeight="1">
      <c r="A19" s="152"/>
      <c r="B19" s="160"/>
      <c r="C19" s="166" t="s">
        <v>42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Q19" s="49"/>
      <c r="R19" s="49"/>
    </row>
    <row r="20" spans="1:18" ht="24.95" customHeight="1">
      <c r="A20" s="152"/>
      <c r="B20" s="167"/>
      <c r="C20" s="152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41"/>
      <c r="P20" s="141"/>
      <c r="Q20"/>
      <c r="R20"/>
    </row>
    <row r="21" spans="1:18" ht="24.95" customHeight="1">
      <c r="A21" s="152"/>
      <c r="B21" s="167"/>
      <c r="C21" s="152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41"/>
      <c r="P21" s="141"/>
      <c r="Q21"/>
      <c r="R21"/>
    </row>
    <row r="22" spans="1:18" s="141" customFormat="1" ht="24.95" customHeight="1">
      <c r="A22" s="149" t="s">
        <v>43</v>
      </c>
      <c r="B22" s="160">
        <v>17409746</v>
      </c>
      <c r="C22" s="169" t="s">
        <v>44</v>
      </c>
      <c r="D22" s="160">
        <v>17409746</v>
      </c>
      <c r="E22" s="160">
        <v>17409746</v>
      </c>
      <c r="F22" s="160">
        <v>17409746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74"/>
      <c r="P22" s="49"/>
      <c r="Q22" s="49"/>
      <c r="R22" s="49"/>
    </row>
    <row r="23" spans="1:18" ht="24" customHeight="1">
      <c r="A23" s="170"/>
      <c r="B23" s="141"/>
      <c r="C23" s="14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/>
      <c r="P23"/>
      <c r="Q23"/>
      <c r="R23"/>
    </row>
    <row r="24" spans="1:18" ht="14.25">
      <c r="A24"/>
      <c r="B24" s="141"/>
      <c r="C24" s="141"/>
      <c r="D2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/>
      <c r="P24"/>
      <c r="Q24"/>
      <c r="R24"/>
    </row>
    <row r="25" spans="1:18" ht="14.25">
      <c r="A25"/>
      <c r="B25" s="141"/>
      <c r="C25" s="141"/>
      <c r="D25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/>
      <c r="P25"/>
      <c r="Q25"/>
      <c r="R25"/>
    </row>
    <row r="26" spans="1:18" ht="14.25">
      <c r="A26"/>
      <c r="B26"/>
      <c r="C26" s="141"/>
      <c r="D26" s="141"/>
      <c r="E26" s="141"/>
      <c r="F26" s="141"/>
      <c r="G26" s="141"/>
      <c r="H26" s="141"/>
      <c r="I26" s="141"/>
      <c r="J26" s="141"/>
      <c r="K26" s="141"/>
      <c r="L26"/>
      <c r="M26" s="141"/>
      <c r="N26" s="141"/>
      <c r="O26"/>
      <c r="P26"/>
      <c r="Q26"/>
      <c r="R26"/>
    </row>
    <row r="27" spans="1:18" ht="14.25">
      <c r="A27"/>
      <c r="B27"/>
      <c r="C27" s="141"/>
      <c r="D27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/>
      <c r="P27"/>
      <c r="Q27"/>
      <c r="R27"/>
    </row>
    <row r="28" spans="1:18" ht="14.25">
      <c r="A28"/>
      <c r="B28"/>
      <c r="C28"/>
      <c r="D28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/>
      <c r="P28"/>
      <c r="Q28"/>
      <c r="R28"/>
    </row>
    <row r="29" spans="1:18" ht="14.25">
      <c r="A29"/>
      <c r="B29"/>
      <c r="C29"/>
      <c r="D29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/>
      <c r="P29"/>
      <c r="Q29"/>
      <c r="R29"/>
    </row>
    <row r="30" spans="1:18" ht="14.25">
      <c r="A30"/>
      <c r="B30"/>
      <c r="C30"/>
      <c r="D3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</row>
    <row r="31" spans="1:18" ht="14.25">
      <c r="A31"/>
      <c r="B31"/>
      <c r="C31"/>
      <c r="D3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/>
      <c r="P31"/>
      <c r="Q31"/>
      <c r="R31"/>
    </row>
    <row r="32" spans="1:18" ht="14.25">
      <c r="A32" s="141"/>
      <c r="B32"/>
      <c r="C32"/>
      <c r="D3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/>
      <c r="P32"/>
      <c r="Q32"/>
      <c r="R32"/>
    </row>
    <row r="33" spans="1:18" ht="14.25">
      <c r="A33"/>
      <c r="B33"/>
      <c r="C33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/>
      <c r="P33"/>
      <c r="Q33"/>
      <c r="R33"/>
    </row>
    <row r="34" spans="1:18" ht="14.25">
      <c r="A34"/>
      <c r="B34"/>
      <c r="C34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/>
      <c r="P34"/>
      <c r="Q34"/>
      <c r="R34"/>
    </row>
    <row r="35" spans="1:18" ht="14.25">
      <c r="A35"/>
      <c r="B35"/>
      <c r="C35"/>
      <c r="D35" s="141"/>
      <c r="E35" s="141"/>
      <c r="F35" s="141"/>
      <c r="G35" s="141"/>
      <c r="H35" s="141"/>
      <c r="I35" s="141"/>
      <c r="J35" s="141"/>
      <c r="K35" s="141"/>
      <c r="L35"/>
      <c r="M35" s="141"/>
      <c r="N35"/>
      <c r="O35"/>
      <c r="P35"/>
      <c r="Q35"/>
      <c r="R35"/>
    </row>
    <row r="36" spans="1:18" ht="14.25">
      <c r="A36"/>
      <c r="B36"/>
      <c r="C36"/>
      <c r="D36" s="141"/>
      <c r="E36" s="141"/>
      <c r="F36" s="141"/>
      <c r="G36" s="141"/>
      <c r="H36" s="141"/>
      <c r="I36" s="141"/>
      <c r="J36" s="141"/>
      <c r="K36" s="141"/>
      <c r="L36"/>
      <c r="M36" s="141"/>
      <c r="N36"/>
      <c r="O36"/>
      <c r="P36"/>
      <c r="Q36"/>
      <c r="R36"/>
    </row>
    <row r="37" spans="1:18" ht="14.25">
      <c r="A37"/>
      <c r="B37"/>
      <c r="C37"/>
      <c r="D37"/>
      <c r="E37" s="141"/>
      <c r="F37" s="141"/>
      <c r="G37" s="141"/>
      <c r="H37" s="141"/>
      <c r="I37" s="141"/>
      <c r="J37" s="141"/>
      <c r="K37" s="141"/>
      <c r="L37"/>
      <c r="M37" s="141"/>
      <c r="N37"/>
      <c r="O37"/>
      <c r="P37"/>
      <c r="Q37"/>
      <c r="R37"/>
    </row>
    <row r="38" spans="1:18" ht="14.25">
      <c r="A38"/>
      <c r="B38"/>
      <c r="C38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/>
      <c r="O38"/>
      <c r="P38"/>
      <c r="Q38"/>
      <c r="R38"/>
    </row>
    <row r="39" spans="1:18" ht="14.25">
      <c r="A39"/>
      <c r="B39"/>
      <c r="C39"/>
      <c r="D39" s="141"/>
      <c r="E39" s="141"/>
      <c r="F39" s="141"/>
      <c r="G39" s="141"/>
      <c r="H39" s="141"/>
      <c r="I39" s="141"/>
      <c r="J39"/>
      <c r="K39"/>
      <c r="L39" s="141"/>
      <c r="M39" s="141"/>
      <c r="N39"/>
      <c r="O39"/>
      <c r="P39"/>
      <c r="Q39"/>
      <c r="R39"/>
    </row>
    <row r="40" spans="1:18" ht="14.25">
      <c r="A40"/>
      <c r="B40"/>
      <c r="C40"/>
      <c r="D40" s="141"/>
      <c r="E40" s="141"/>
      <c r="F40" s="141"/>
      <c r="G40" s="141"/>
      <c r="H40" s="141"/>
      <c r="I40" s="141"/>
      <c r="J40"/>
      <c r="K40"/>
      <c r="L40" s="141"/>
      <c r="M40" s="141"/>
      <c r="N40"/>
      <c r="O40"/>
      <c r="P40"/>
      <c r="Q40"/>
      <c r="R40"/>
    </row>
    <row r="41" spans="1:18" ht="14.25">
      <c r="A41"/>
      <c r="B41"/>
      <c r="C41"/>
      <c r="D41"/>
      <c r="E41"/>
      <c r="F41"/>
      <c r="G41"/>
      <c r="H41"/>
      <c r="I41"/>
      <c r="J41"/>
      <c r="K41"/>
      <c r="L41" s="141"/>
      <c r="M41" s="141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honeticPr fontId="12" type="noConversion"/>
  <printOptions horizontalCentered="1"/>
  <pageMargins left="0.59027777777777801" right="0.59027777777777801" top="0.39305555555555599" bottom="0.39305555555555599" header="0.51180555555555596" footer="0.5118055555555559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showZeros="0" workbookViewId="0"/>
  </sheetViews>
  <sheetFormatPr defaultColWidth="9" defaultRowHeight="11.25"/>
  <cols>
    <col min="1" max="3" width="3.5" style="116" customWidth="1"/>
    <col min="4" max="4" width="12.375" style="116" customWidth="1"/>
    <col min="5" max="5" width="18.5" style="116" customWidth="1"/>
    <col min="6" max="16" width="15.5" style="116" customWidth="1"/>
    <col min="17" max="16384" width="9" style="116"/>
  </cols>
  <sheetData>
    <row r="1" spans="1:17" ht="25.5" customHeight="1">
      <c r="A1" s="117"/>
      <c r="B1" s="117"/>
      <c r="C1" s="118"/>
      <c r="D1" s="119"/>
      <c r="E1" s="120"/>
      <c r="F1" s="120"/>
      <c r="G1" s="120"/>
      <c r="H1" s="121"/>
      <c r="I1" s="121"/>
      <c r="J1" s="121"/>
      <c r="K1" s="121"/>
      <c r="L1" s="121"/>
      <c r="M1" s="121"/>
      <c r="N1" s="121"/>
      <c r="O1" s="121"/>
      <c r="P1" s="135" t="s">
        <v>45</v>
      </c>
      <c r="Q1"/>
    </row>
    <row r="2" spans="1:17" ht="25.5" customHeight="1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/>
    </row>
    <row r="3" spans="1:17" ht="25.5" customHeight="1">
      <c r="A3" s="196" t="s">
        <v>47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36" t="s">
        <v>3</v>
      </c>
      <c r="Q3"/>
    </row>
    <row r="4" spans="1:17" ht="20.25" customHeight="1">
      <c r="A4" s="198" t="s">
        <v>48</v>
      </c>
      <c r="B4" s="198"/>
      <c r="C4" s="198"/>
      <c r="D4" s="202" t="s">
        <v>49</v>
      </c>
      <c r="E4" s="202" t="s">
        <v>50</v>
      </c>
      <c r="F4" s="204" t="s">
        <v>51</v>
      </c>
      <c r="G4" s="199" t="s">
        <v>11</v>
      </c>
      <c r="H4" s="200"/>
      <c r="I4" s="200"/>
      <c r="J4" s="200"/>
      <c r="K4" s="200"/>
      <c r="L4" s="201"/>
      <c r="M4" s="205" t="s">
        <v>12</v>
      </c>
      <c r="N4" s="207" t="s">
        <v>13</v>
      </c>
      <c r="O4" s="209" t="s">
        <v>14</v>
      </c>
      <c r="P4" s="202" t="s">
        <v>15</v>
      </c>
      <c r="Q4"/>
    </row>
    <row r="5" spans="1:17" ht="24.75" customHeight="1">
      <c r="A5" s="122" t="s">
        <v>52</v>
      </c>
      <c r="B5" s="123" t="s">
        <v>53</v>
      </c>
      <c r="C5" s="123" t="s">
        <v>54</v>
      </c>
      <c r="D5" s="203"/>
      <c r="E5" s="202"/>
      <c r="F5" s="202"/>
      <c r="G5" s="124" t="s">
        <v>16</v>
      </c>
      <c r="H5" s="125" t="s">
        <v>17</v>
      </c>
      <c r="I5" s="137" t="s">
        <v>18</v>
      </c>
      <c r="J5" s="137" t="s">
        <v>19</v>
      </c>
      <c r="K5" s="137" t="s">
        <v>20</v>
      </c>
      <c r="L5" s="138" t="s">
        <v>55</v>
      </c>
      <c r="M5" s="206"/>
      <c r="N5" s="208"/>
      <c r="O5" s="208"/>
      <c r="P5" s="202"/>
      <c r="Q5"/>
    </row>
    <row r="6" spans="1:17" ht="20.25" customHeight="1">
      <c r="A6" s="126" t="s">
        <v>56</v>
      </c>
      <c r="B6" s="127" t="s">
        <v>56</v>
      </c>
      <c r="C6" s="128" t="s">
        <v>56</v>
      </c>
      <c r="D6" s="129" t="s">
        <v>56</v>
      </c>
      <c r="E6" s="130" t="s">
        <v>56</v>
      </c>
      <c r="F6" s="131">
        <v>1</v>
      </c>
      <c r="G6" s="132">
        <v>2</v>
      </c>
      <c r="H6" s="131">
        <v>3</v>
      </c>
      <c r="I6" s="131">
        <v>4</v>
      </c>
      <c r="J6" s="131">
        <v>5</v>
      </c>
      <c r="K6" s="131">
        <v>6</v>
      </c>
      <c r="L6" s="131">
        <v>7</v>
      </c>
      <c r="M6" s="131">
        <v>8</v>
      </c>
      <c r="N6" s="131">
        <v>9</v>
      </c>
      <c r="O6" s="131">
        <v>10</v>
      </c>
      <c r="P6" s="131">
        <v>11</v>
      </c>
      <c r="Q6"/>
    </row>
    <row r="7" spans="1:17" s="115" customFormat="1" ht="20.100000000000001" customHeight="1">
      <c r="A7" s="133"/>
      <c r="B7" s="133"/>
      <c r="C7" s="133"/>
      <c r="D7" s="133"/>
      <c r="E7" s="133" t="s">
        <v>10</v>
      </c>
      <c r="F7" s="134">
        <f t="shared" ref="F7:P7" si="0">F8</f>
        <v>17409746</v>
      </c>
      <c r="G7" s="134">
        <f t="shared" si="0"/>
        <v>17409746</v>
      </c>
      <c r="H7" s="134">
        <f t="shared" si="0"/>
        <v>17409746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4">
        <f t="shared" si="0"/>
        <v>0</v>
      </c>
      <c r="M7" s="134">
        <f t="shared" si="0"/>
        <v>0</v>
      </c>
      <c r="N7" s="134">
        <f t="shared" si="0"/>
        <v>0</v>
      </c>
      <c r="O7" s="134">
        <f t="shared" si="0"/>
        <v>0</v>
      </c>
      <c r="P7" s="139">
        <f t="shared" si="0"/>
        <v>0</v>
      </c>
      <c r="Q7" s="140"/>
    </row>
    <row r="8" spans="1:17" ht="20.100000000000001" customHeight="1">
      <c r="A8" s="133"/>
      <c r="B8" s="133"/>
      <c r="C8" s="133"/>
      <c r="D8" s="133" t="s">
        <v>57</v>
      </c>
      <c r="E8" s="133" t="s">
        <v>58</v>
      </c>
      <c r="F8" s="134">
        <f t="shared" ref="F8:P8" si="1">F9+F20+F27</f>
        <v>17409746</v>
      </c>
      <c r="G8" s="134">
        <f t="shared" si="1"/>
        <v>17409746</v>
      </c>
      <c r="H8" s="134">
        <f t="shared" si="1"/>
        <v>17409746</v>
      </c>
      <c r="I8" s="134">
        <f t="shared" si="1"/>
        <v>0</v>
      </c>
      <c r="J8" s="134">
        <f t="shared" si="1"/>
        <v>0</v>
      </c>
      <c r="K8" s="134">
        <f t="shared" si="1"/>
        <v>0</v>
      </c>
      <c r="L8" s="134">
        <f t="shared" si="1"/>
        <v>0</v>
      </c>
      <c r="M8" s="134">
        <f t="shared" si="1"/>
        <v>0</v>
      </c>
      <c r="N8" s="134">
        <f t="shared" si="1"/>
        <v>0</v>
      </c>
      <c r="O8" s="134">
        <f t="shared" si="1"/>
        <v>0</v>
      </c>
      <c r="P8" s="139">
        <f t="shared" si="1"/>
        <v>0</v>
      </c>
      <c r="Q8"/>
    </row>
    <row r="9" spans="1:17" ht="20.100000000000001" customHeight="1">
      <c r="A9" s="133"/>
      <c r="B9" s="133"/>
      <c r="C9" s="133"/>
      <c r="D9" s="133" t="s">
        <v>59</v>
      </c>
      <c r="E9" s="133" t="s">
        <v>60</v>
      </c>
      <c r="F9" s="134">
        <f t="shared" ref="F9:P9" si="2">SUM(F10:F19)</f>
        <v>15415124</v>
      </c>
      <c r="G9" s="134">
        <f t="shared" si="2"/>
        <v>15415124</v>
      </c>
      <c r="H9" s="134">
        <f t="shared" si="2"/>
        <v>15415124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9">
        <f t="shared" si="2"/>
        <v>0</v>
      </c>
      <c r="Q9"/>
    </row>
    <row r="10" spans="1:17" ht="20.100000000000001" customHeight="1">
      <c r="A10" s="133" t="s">
        <v>61</v>
      </c>
      <c r="B10" s="133" t="s">
        <v>62</v>
      </c>
      <c r="C10" s="133" t="s">
        <v>63</v>
      </c>
      <c r="D10" s="133" t="s">
        <v>64</v>
      </c>
      <c r="E10" s="133" t="s">
        <v>65</v>
      </c>
      <c r="F10" s="134">
        <v>8124728</v>
      </c>
      <c r="G10" s="134">
        <v>8124728</v>
      </c>
      <c r="H10" s="134">
        <v>8124728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9">
        <v>0</v>
      </c>
      <c r="Q10"/>
    </row>
    <row r="11" spans="1:17" ht="20.100000000000001" customHeight="1">
      <c r="A11" s="133" t="s">
        <v>61</v>
      </c>
      <c r="B11" s="133" t="s">
        <v>62</v>
      </c>
      <c r="C11" s="133" t="s">
        <v>62</v>
      </c>
      <c r="D11" s="133" t="s">
        <v>64</v>
      </c>
      <c r="E11" s="133" t="s">
        <v>66</v>
      </c>
      <c r="F11" s="134">
        <v>1221800</v>
      </c>
      <c r="G11" s="134">
        <v>1221800</v>
      </c>
      <c r="H11" s="134">
        <v>1221800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9">
        <v>0</v>
      </c>
      <c r="Q11"/>
    </row>
    <row r="12" spans="1:17" ht="20.100000000000001" customHeight="1">
      <c r="A12" s="133" t="s">
        <v>61</v>
      </c>
      <c r="B12" s="133" t="s">
        <v>62</v>
      </c>
      <c r="C12" s="133" t="s">
        <v>67</v>
      </c>
      <c r="D12" s="133" t="s">
        <v>64</v>
      </c>
      <c r="E12" s="133" t="s">
        <v>68</v>
      </c>
      <c r="F12" s="134">
        <v>2115000</v>
      </c>
      <c r="G12" s="134">
        <v>2115000</v>
      </c>
      <c r="H12" s="134">
        <v>2115000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9">
        <v>0</v>
      </c>
      <c r="Q12"/>
    </row>
    <row r="13" spans="1:17" ht="20.100000000000001" customHeight="1">
      <c r="A13" s="133" t="s">
        <v>61</v>
      </c>
      <c r="B13" s="133" t="s">
        <v>62</v>
      </c>
      <c r="C13" s="133" t="s">
        <v>69</v>
      </c>
      <c r="D13" s="133" t="s">
        <v>64</v>
      </c>
      <c r="E13" s="133" t="s">
        <v>70</v>
      </c>
      <c r="F13" s="134">
        <v>1262000</v>
      </c>
      <c r="G13" s="134">
        <v>1262000</v>
      </c>
      <c r="H13" s="134">
        <v>1262000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9">
        <v>0</v>
      </c>
      <c r="Q13"/>
    </row>
    <row r="14" spans="1:17" ht="20.100000000000001" customHeight="1">
      <c r="A14" s="133" t="s">
        <v>71</v>
      </c>
      <c r="B14" s="133" t="s">
        <v>69</v>
      </c>
      <c r="C14" s="133" t="s">
        <v>63</v>
      </c>
      <c r="D14" s="133" t="s">
        <v>64</v>
      </c>
      <c r="E14" s="133" t="s">
        <v>72</v>
      </c>
      <c r="F14" s="134">
        <v>892292</v>
      </c>
      <c r="G14" s="134">
        <v>892292</v>
      </c>
      <c r="H14" s="134">
        <v>892292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9">
        <v>0</v>
      </c>
      <c r="Q14"/>
    </row>
    <row r="15" spans="1:17" ht="20.100000000000001" customHeight="1">
      <c r="A15" s="133" t="s">
        <v>71</v>
      </c>
      <c r="B15" s="133" t="s">
        <v>69</v>
      </c>
      <c r="C15" s="133" t="s">
        <v>69</v>
      </c>
      <c r="D15" s="133" t="s">
        <v>64</v>
      </c>
      <c r="E15" s="133" t="s">
        <v>73</v>
      </c>
      <c r="F15" s="134">
        <v>671955</v>
      </c>
      <c r="G15" s="134">
        <v>671955</v>
      </c>
      <c r="H15" s="134">
        <v>671955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9">
        <v>0</v>
      </c>
      <c r="Q15"/>
    </row>
    <row r="16" spans="1:17" ht="20.100000000000001" customHeight="1">
      <c r="A16" s="133" t="s">
        <v>71</v>
      </c>
      <c r="B16" s="133" t="s">
        <v>74</v>
      </c>
      <c r="C16" s="133" t="s">
        <v>74</v>
      </c>
      <c r="D16" s="133" t="s">
        <v>64</v>
      </c>
      <c r="E16" s="133" t="s">
        <v>75</v>
      </c>
      <c r="F16" s="134">
        <v>7960</v>
      </c>
      <c r="G16" s="134">
        <v>7960</v>
      </c>
      <c r="H16" s="134">
        <v>7960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9">
        <v>0</v>
      </c>
      <c r="Q16"/>
    </row>
    <row r="17" spans="1:17" ht="20.100000000000001" customHeight="1">
      <c r="A17" s="133" t="s">
        <v>76</v>
      </c>
      <c r="B17" s="133" t="s">
        <v>77</v>
      </c>
      <c r="C17" s="133" t="s">
        <v>63</v>
      </c>
      <c r="D17" s="133" t="s">
        <v>64</v>
      </c>
      <c r="E17" s="133" t="s">
        <v>78</v>
      </c>
      <c r="F17" s="134">
        <v>385703</v>
      </c>
      <c r="G17" s="134">
        <v>385703</v>
      </c>
      <c r="H17" s="134">
        <v>385703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9">
        <v>0</v>
      </c>
      <c r="Q17"/>
    </row>
    <row r="18" spans="1:17" ht="20.100000000000001" customHeight="1">
      <c r="A18" s="133" t="s">
        <v>76</v>
      </c>
      <c r="B18" s="133" t="s">
        <v>77</v>
      </c>
      <c r="C18" s="133" t="s">
        <v>79</v>
      </c>
      <c r="D18" s="133" t="s">
        <v>64</v>
      </c>
      <c r="E18" s="133" t="s">
        <v>80</v>
      </c>
      <c r="F18" s="134">
        <v>256109</v>
      </c>
      <c r="G18" s="134">
        <v>256109</v>
      </c>
      <c r="H18" s="134">
        <v>256109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9">
        <v>0</v>
      </c>
      <c r="Q18"/>
    </row>
    <row r="19" spans="1:17" ht="20.100000000000001" customHeight="1">
      <c r="A19" s="133" t="s">
        <v>81</v>
      </c>
      <c r="B19" s="133" t="s">
        <v>62</v>
      </c>
      <c r="C19" s="133" t="s">
        <v>63</v>
      </c>
      <c r="D19" s="133" t="s">
        <v>64</v>
      </c>
      <c r="E19" s="133" t="s">
        <v>82</v>
      </c>
      <c r="F19" s="134">
        <v>477577</v>
      </c>
      <c r="G19" s="134">
        <v>477577</v>
      </c>
      <c r="H19" s="134">
        <v>477577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9">
        <v>0</v>
      </c>
      <c r="Q19"/>
    </row>
    <row r="20" spans="1:17" ht="20.100000000000001" customHeight="1">
      <c r="A20" s="133"/>
      <c r="B20" s="133"/>
      <c r="C20" s="133"/>
      <c r="D20" s="133" t="s">
        <v>83</v>
      </c>
      <c r="E20" s="133" t="s">
        <v>84</v>
      </c>
      <c r="F20" s="134">
        <f t="shared" ref="F20:P20" si="3">SUM(F21:F26)</f>
        <v>800210</v>
      </c>
      <c r="G20" s="134">
        <f t="shared" si="3"/>
        <v>800210</v>
      </c>
      <c r="H20" s="134">
        <f t="shared" si="3"/>
        <v>800210</v>
      </c>
      <c r="I20" s="134">
        <f t="shared" si="3"/>
        <v>0</v>
      </c>
      <c r="J20" s="134">
        <f t="shared" si="3"/>
        <v>0</v>
      </c>
      <c r="K20" s="134">
        <f t="shared" si="3"/>
        <v>0</v>
      </c>
      <c r="L20" s="134">
        <f t="shared" si="3"/>
        <v>0</v>
      </c>
      <c r="M20" s="134">
        <f t="shared" si="3"/>
        <v>0</v>
      </c>
      <c r="N20" s="134">
        <f t="shared" si="3"/>
        <v>0</v>
      </c>
      <c r="O20" s="134">
        <f t="shared" si="3"/>
        <v>0</v>
      </c>
      <c r="P20" s="139">
        <f t="shared" si="3"/>
        <v>0</v>
      </c>
      <c r="Q20"/>
    </row>
    <row r="21" spans="1:17" ht="20.100000000000001" customHeight="1">
      <c r="A21" s="133" t="s">
        <v>61</v>
      </c>
      <c r="B21" s="133" t="s">
        <v>62</v>
      </c>
      <c r="C21" s="133" t="s">
        <v>85</v>
      </c>
      <c r="D21" s="133" t="s">
        <v>86</v>
      </c>
      <c r="E21" s="133" t="s">
        <v>87</v>
      </c>
      <c r="F21" s="134">
        <v>663576</v>
      </c>
      <c r="G21" s="134">
        <v>663576</v>
      </c>
      <c r="H21" s="134">
        <v>663576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9">
        <v>0</v>
      </c>
      <c r="Q21"/>
    </row>
    <row r="22" spans="1:17" ht="20.100000000000001" customHeight="1">
      <c r="A22" s="133" t="s">
        <v>71</v>
      </c>
      <c r="B22" s="133" t="s">
        <v>69</v>
      </c>
      <c r="C22" s="133" t="s">
        <v>69</v>
      </c>
      <c r="D22" s="133" t="s">
        <v>86</v>
      </c>
      <c r="E22" s="133" t="s">
        <v>73</v>
      </c>
      <c r="F22" s="134">
        <v>54725</v>
      </c>
      <c r="G22" s="134">
        <v>54725</v>
      </c>
      <c r="H22" s="134">
        <v>54725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9">
        <v>0</v>
      </c>
      <c r="Q22"/>
    </row>
    <row r="23" spans="1:17" ht="20.100000000000001" customHeight="1">
      <c r="A23" s="133" t="s">
        <v>71</v>
      </c>
      <c r="B23" s="133" t="s">
        <v>74</v>
      </c>
      <c r="C23" s="133" t="s">
        <v>74</v>
      </c>
      <c r="D23" s="133" t="s">
        <v>86</v>
      </c>
      <c r="E23" s="133" t="s">
        <v>75</v>
      </c>
      <c r="F23" s="134">
        <v>3762</v>
      </c>
      <c r="G23" s="134">
        <v>3762</v>
      </c>
      <c r="H23" s="134">
        <v>3762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9">
        <v>0</v>
      </c>
      <c r="Q23"/>
    </row>
    <row r="24" spans="1:17" ht="20.100000000000001" customHeight="1">
      <c r="A24" s="133" t="s">
        <v>76</v>
      </c>
      <c r="B24" s="133" t="s">
        <v>77</v>
      </c>
      <c r="C24" s="133" t="s">
        <v>62</v>
      </c>
      <c r="D24" s="133" t="s">
        <v>86</v>
      </c>
      <c r="E24" s="133" t="s">
        <v>88</v>
      </c>
      <c r="F24" s="134">
        <v>22232</v>
      </c>
      <c r="G24" s="134">
        <v>22232</v>
      </c>
      <c r="H24" s="134">
        <v>22232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9">
        <v>0</v>
      </c>
      <c r="Q24"/>
    </row>
    <row r="25" spans="1:17" ht="20.100000000000001" customHeight="1">
      <c r="A25" s="133" t="s">
        <v>76</v>
      </c>
      <c r="B25" s="133" t="s">
        <v>77</v>
      </c>
      <c r="C25" s="133" t="s">
        <v>79</v>
      </c>
      <c r="D25" s="133" t="s">
        <v>86</v>
      </c>
      <c r="E25" s="133" t="s">
        <v>80</v>
      </c>
      <c r="F25" s="134">
        <v>14871</v>
      </c>
      <c r="G25" s="134">
        <v>14871</v>
      </c>
      <c r="H25" s="134">
        <v>14871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9">
        <v>0</v>
      </c>
      <c r="Q25"/>
    </row>
    <row r="26" spans="1:17" ht="20.100000000000001" customHeight="1">
      <c r="A26" s="133" t="s">
        <v>81</v>
      </c>
      <c r="B26" s="133" t="s">
        <v>62</v>
      </c>
      <c r="C26" s="133" t="s">
        <v>63</v>
      </c>
      <c r="D26" s="133" t="s">
        <v>86</v>
      </c>
      <c r="E26" s="133" t="s">
        <v>82</v>
      </c>
      <c r="F26" s="134">
        <v>41044</v>
      </c>
      <c r="G26" s="134">
        <v>41044</v>
      </c>
      <c r="H26" s="134">
        <v>41044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9">
        <v>0</v>
      </c>
      <c r="Q26"/>
    </row>
    <row r="27" spans="1:17" ht="20.100000000000001" customHeight="1">
      <c r="A27" s="133"/>
      <c r="B27" s="133"/>
      <c r="C27" s="133"/>
      <c r="D27" s="133" t="s">
        <v>89</v>
      </c>
      <c r="E27" s="133" t="s">
        <v>90</v>
      </c>
      <c r="F27" s="134">
        <f t="shared" ref="F27:P27" si="4">SUM(F28:F34)</f>
        <v>1194412</v>
      </c>
      <c r="G27" s="134">
        <f t="shared" si="4"/>
        <v>1194412</v>
      </c>
      <c r="H27" s="134">
        <f t="shared" si="4"/>
        <v>1194412</v>
      </c>
      <c r="I27" s="134">
        <f t="shared" si="4"/>
        <v>0</v>
      </c>
      <c r="J27" s="134">
        <f t="shared" si="4"/>
        <v>0</v>
      </c>
      <c r="K27" s="134">
        <f t="shared" si="4"/>
        <v>0</v>
      </c>
      <c r="L27" s="134">
        <f t="shared" si="4"/>
        <v>0</v>
      </c>
      <c r="M27" s="134">
        <f t="shared" si="4"/>
        <v>0</v>
      </c>
      <c r="N27" s="134">
        <f t="shared" si="4"/>
        <v>0</v>
      </c>
      <c r="O27" s="134">
        <f t="shared" si="4"/>
        <v>0</v>
      </c>
      <c r="P27" s="139">
        <f t="shared" si="4"/>
        <v>0</v>
      </c>
      <c r="Q27"/>
    </row>
    <row r="28" spans="1:17" ht="20.100000000000001" customHeight="1">
      <c r="A28" s="133" t="s">
        <v>61</v>
      </c>
      <c r="B28" s="133" t="s">
        <v>62</v>
      </c>
      <c r="C28" s="133" t="s">
        <v>85</v>
      </c>
      <c r="D28" s="133" t="s">
        <v>91</v>
      </c>
      <c r="E28" s="133" t="s">
        <v>87</v>
      </c>
      <c r="F28" s="134">
        <v>977588</v>
      </c>
      <c r="G28" s="134">
        <v>977588</v>
      </c>
      <c r="H28" s="134">
        <v>977588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9">
        <v>0</v>
      </c>
      <c r="Q28"/>
    </row>
    <row r="29" spans="1:17" ht="20.100000000000001" customHeight="1">
      <c r="A29" s="133" t="s">
        <v>71</v>
      </c>
      <c r="B29" s="133" t="s">
        <v>69</v>
      </c>
      <c r="C29" s="133" t="s">
        <v>62</v>
      </c>
      <c r="D29" s="133" t="s">
        <v>91</v>
      </c>
      <c r="E29" s="133" t="s">
        <v>92</v>
      </c>
      <c r="F29" s="134">
        <v>47691</v>
      </c>
      <c r="G29" s="134">
        <v>47691</v>
      </c>
      <c r="H29" s="134">
        <v>47691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9">
        <v>0</v>
      </c>
      <c r="Q29"/>
    </row>
    <row r="30" spans="1:17" ht="20.100000000000001" customHeight="1">
      <c r="A30" s="133" t="s">
        <v>71</v>
      </c>
      <c r="B30" s="133" t="s">
        <v>69</v>
      </c>
      <c r="C30" s="133" t="s">
        <v>69</v>
      </c>
      <c r="D30" s="133" t="s">
        <v>91</v>
      </c>
      <c r="E30" s="133" t="s">
        <v>73</v>
      </c>
      <c r="F30" s="134">
        <v>66276</v>
      </c>
      <c r="G30" s="134">
        <v>66276</v>
      </c>
      <c r="H30" s="134">
        <v>66276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9">
        <v>0</v>
      </c>
      <c r="Q30"/>
    </row>
    <row r="31" spans="1:17" ht="20.100000000000001" customHeight="1">
      <c r="A31" s="133" t="s">
        <v>71</v>
      </c>
      <c r="B31" s="133" t="s">
        <v>74</v>
      </c>
      <c r="C31" s="133" t="s">
        <v>74</v>
      </c>
      <c r="D31" s="133" t="s">
        <v>91</v>
      </c>
      <c r="E31" s="133" t="s">
        <v>75</v>
      </c>
      <c r="F31" s="134">
        <v>4557</v>
      </c>
      <c r="G31" s="134">
        <v>4557</v>
      </c>
      <c r="H31" s="134">
        <v>4557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9">
        <v>0</v>
      </c>
      <c r="Q31"/>
    </row>
    <row r="32" spans="1:17" ht="20.100000000000001" customHeight="1">
      <c r="A32" s="133" t="s">
        <v>76</v>
      </c>
      <c r="B32" s="133" t="s">
        <v>77</v>
      </c>
      <c r="C32" s="133" t="s">
        <v>62</v>
      </c>
      <c r="D32" s="133" t="s">
        <v>91</v>
      </c>
      <c r="E32" s="133" t="s">
        <v>88</v>
      </c>
      <c r="F32" s="134">
        <v>26925</v>
      </c>
      <c r="G32" s="134">
        <v>26925</v>
      </c>
      <c r="H32" s="134">
        <v>26925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9">
        <v>0</v>
      </c>
      <c r="Q32"/>
    </row>
    <row r="33" spans="1:17" ht="20.100000000000001" customHeight="1">
      <c r="A33" s="133" t="s">
        <v>76</v>
      </c>
      <c r="B33" s="133" t="s">
        <v>77</v>
      </c>
      <c r="C33" s="133" t="s">
        <v>79</v>
      </c>
      <c r="D33" s="133" t="s">
        <v>91</v>
      </c>
      <c r="E33" s="133" t="s">
        <v>80</v>
      </c>
      <c r="F33" s="134">
        <v>21668</v>
      </c>
      <c r="G33" s="134">
        <v>21668</v>
      </c>
      <c r="H33" s="134">
        <v>21668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9">
        <v>0</v>
      </c>
      <c r="Q33"/>
    </row>
    <row r="34" spans="1:17" ht="20.100000000000001" customHeight="1">
      <c r="A34" s="133" t="s">
        <v>81</v>
      </c>
      <c r="B34" s="133" t="s">
        <v>62</v>
      </c>
      <c r="C34" s="133" t="s">
        <v>63</v>
      </c>
      <c r="D34" s="133" t="s">
        <v>91</v>
      </c>
      <c r="E34" s="133" t="s">
        <v>82</v>
      </c>
      <c r="F34" s="134">
        <v>49707</v>
      </c>
      <c r="G34" s="134">
        <v>49707</v>
      </c>
      <c r="H34" s="134">
        <v>49707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9">
        <v>0</v>
      </c>
      <c r="Q34"/>
    </row>
    <row r="35" spans="1:17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honeticPr fontId="12" type="noConversion"/>
  <printOptions horizontalCentered="1"/>
  <pageMargins left="0.78680555555555598" right="0.78680555555555598" top="0.39305555555555599" bottom="0.39305555555555599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showZeros="0" workbookViewId="0"/>
  </sheetViews>
  <sheetFormatPr defaultColWidth="9" defaultRowHeight="11.25"/>
  <cols>
    <col min="1" max="3" width="3.375" style="94" customWidth="1"/>
    <col min="4" max="4" width="10.375" style="94" customWidth="1"/>
    <col min="5" max="5" width="22.125" style="94" customWidth="1"/>
    <col min="6" max="6" width="15.5" style="94" customWidth="1"/>
    <col min="7" max="7" width="15.875" style="94" customWidth="1"/>
    <col min="8" max="8" width="12.5" style="94" customWidth="1"/>
    <col min="9" max="9" width="13.125" style="94" customWidth="1"/>
    <col min="10" max="10" width="14.375" style="94" customWidth="1"/>
    <col min="11" max="12" width="15.25" style="94" customWidth="1"/>
    <col min="13" max="13" width="11.5" style="94" customWidth="1"/>
    <col min="14" max="16384" width="9" style="94"/>
  </cols>
  <sheetData>
    <row r="1" spans="1:14" ht="25.5" customHeight="1">
      <c r="A1" s="95"/>
      <c r="B1" s="95"/>
      <c r="C1" s="96"/>
      <c r="D1" s="97"/>
      <c r="E1" s="98"/>
      <c r="F1" s="99"/>
      <c r="G1" s="99"/>
      <c r="H1" s="99"/>
      <c r="I1" s="99"/>
      <c r="J1" s="99"/>
      <c r="K1" s="99"/>
      <c r="L1" s="99"/>
      <c r="M1" s="56" t="s">
        <v>93</v>
      </c>
      <c r="N1"/>
    </row>
    <row r="2" spans="1:14" ht="25.5" customHeight="1">
      <c r="A2" s="210" t="s">
        <v>94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/>
    </row>
    <row r="3" spans="1:14" ht="25.5" customHeight="1">
      <c r="A3" s="211" t="s">
        <v>47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13"/>
      <c r="M3" s="57" t="s">
        <v>95</v>
      </c>
      <c r="N3"/>
    </row>
    <row r="4" spans="1:14" ht="25.5" customHeight="1">
      <c r="A4" s="213" t="s">
        <v>48</v>
      </c>
      <c r="B4" s="213"/>
      <c r="C4" s="213"/>
      <c r="D4" s="217" t="s">
        <v>49</v>
      </c>
      <c r="E4" s="217" t="s">
        <v>50</v>
      </c>
      <c r="F4" s="217" t="s">
        <v>51</v>
      </c>
      <c r="G4" s="214" t="s">
        <v>96</v>
      </c>
      <c r="H4" s="215"/>
      <c r="I4" s="215"/>
      <c r="J4" s="216"/>
      <c r="K4" s="214" t="s">
        <v>97</v>
      </c>
      <c r="L4" s="215"/>
      <c r="M4" s="216"/>
      <c r="N4"/>
    </row>
    <row r="5" spans="1:14" ht="25.5" customHeight="1">
      <c r="A5" s="101" t="s">
        <v>52</v>
      </c>
      <c r="B5" s="102" t="s">
        <v>53</v>
      </c>
      <c r="C5" s="102" t="s">
        <v>54</v>
      </c>
      <c r="D5" s="217"/>
      <c r="E5" s="217"/>
      <c r="F5" s="217"/>
      <c r="G5" s="100" t="s">
        <v>16</v>
      </c>
      <c r="H5" s="100" t="s">
        <v>98</v>
      </c>
      <c r="I5" s="100" t="s">
        <v>99</v>
      </c>
      <c r="J5" s="100" t="s">
        <v>100</v>
      </c>
      <c r="K5" s="100" t="s">
        <v>16</v>
      </c>
      <c r="L5" s="100" t="s">
        <v>101</v>
      </c>
      <c r="M5" s="100" t="s">
        <v>102</v>
      </c>
      <c r="N5"/>
    </row>
    <row r="6" spans="1:14" ht="24.95" customHeight="1">
      <c r="A6" s="103" t="s">
        <v>56</v>
      </c>
      <c r="B6" s="104" t="s">
        <v>56</v>
      </c>
      <c r="C6" s="104" t="s">
        <v>56</v>
      </c>
      <c r="D6" s="105" t="s">
        <v>56</v>
      </c>
      <c r="E6" s="106" t="s">
        <v>56</v>
      </c>
      <c r="F6" s="105">
        <v>1</v>
      </c>
      <c r="G6" s="105">
        <v>2</v>
      </c>
      <c r="H6" s="105">
        <v>3</v>
      </c>
      <c r="I6" s="105">
        <v>4</v>
      </c>
      <c r="J6" s="105">
        <v>5</v>
      </c>
      <c r="K6" s="105">
        <v>6</v>
      </c>
      <c r="L6" s="105">
        <v>7</v>
      </c>
      <c r="M6" s="105">
        <v>8</v>
      </c>
      <c r="N6"/>
    </row>
    <row r="7" spans="1:14" s="93" customFormat="1" ht="13.5" customHeight="1">
      <c r="A7" s="107"/>
      <c r="B7" s="107"/>
      <c r="C7" s="108"/>
      <c r="D7" s="109"/>
      <c r="E7" s="107" t="s">
        <v>10</v>
      </c>
      <c r="F7" s="110">
        <f t="shared" ref="F7:M7" si="0">F8</f>
        <v>17409746</v>
      </c>
      <c r="G7" s="111">
        <f t="shared" si="0"/>
        <v>12810946</v>
      </c>
      <c r="H7" s="112">
        <f t="shared" si="0"/>
        <v>10443878</v>
      </c>
      <c r="I7" s="110">
        <f t="shared" si="0"/>
        <v>1427085</v>
      </c>
      <c r="J7" s="111">
        <f t="shared" si="0"/>
        <v>939983</v>
      </c>
      <c r="K7" s="112">
        <f t="shared" si="0"/>
        <v>4598800</v>
      </c>
      <c r="L7" s="112">
        <f t="shared" si="0"/>
        <v>4598800</v>
      </c>
      <c r="M7" s="110">
        <f t="shared" si="0"/>
        <v>0</v>
      </c>
      <c r="N7" s="114"/>
    </row>
    <row r="8" spans="1:14" ht="13.5" customHeight="1">
      <c r="A8" s="107"/>
      <c r="B8" s="107"/>
      <c r="C8" s="108"/>
      <c r="D8" s="109" t="s">
        <v>57</v>
      </c>
      <c r="E8" s="107" t="s">
        <v>58</v>
      </c>
      <c r="F8" s="110">
        <f t="shared" ref="F8:M8" si="1">F9+F20+F27</f>
        <v>17409746</v>
      </c>
      <c r="G8" s="111">
        <f t="shared" si="1"/>
        <v>12810946</v>
      </c>
      <c r="H8" s="112">
        <f t="shared" si="1"/>
        <v>10443878</v>
      </c>
      <c r="I8" s="110">
        <f t="shared" si="1"/>
        <v>1427085</v>
      </c>
      <c r="J8" s="111">
        <f t="shared" si="1"/>
        <v>939983</v>
      </c>
      <c r="K8" s="112">
        <f t="shared" si="1"/>
        <v>4598800</v>
      </c>
      <c r="L8" s="112">
        <f t="shared" si="1"/>
        <v>4598800</v>
      </c>
      <c r="M8" s="110">
        <f t="shared" si="1"/>
        <v>0</v>
      </c>
      <c r="N8"/>
    </row>
    <row r="9" spans="1:14" ht="13.5" customHeight="1">
      <c r="A9" s="107"/>
      <c r="B9" s="107"/>
      <c r="C9" s="108"/>
      <c r="D9" s="109" t="s">
        <v>59</v>
      </c>
      <c r="E9" s="107" t="s">
        <v>60</v>
      </c>
      <c r="F9" s="110">
        <f t="shared" ref="F9:M9" si="2">SUM(F10:F19)</f>
        <v>15415124</v>
      </c>
      <c r="G9" s="111">
        <f t="shared" si="2"/>
        <v>10816324</v>
      </c>
      <c r="H9" s="112">
        <f t="shared" si="2"/>
        <v>8655224</v>
      </c>
      <c r="I9" s="110">
        <f t="shared" si="2"/>
        <v>1268808</v>
      </c>
      <c r="J9" s="111">
        <f t="shared" si="2"/>
        <v>892292</v>
      </c>
      <c r="K9" s="112">
        <f t="shared" si="2"/>
        <v>4598800</v>
      </c>
      <c r="L9" s="112">
        <f t="shared" si="2"/>
        <v>4598800</v>
      </c>
      <c r="M9" s="110">
        <f t="shared" si="2"/>
        <v>0</v>
      </c>
      <c r="N9"/>
    </row>
    <row r="10" spans="1:14" ht="13.5" customHeight="1">
      <c r="A10" s="107" t="s">
        <v>81</v>
      </c>
      <c r="B10" s="107" t="s">
        <v>62</v>
      </c>
      <c r="C10" s="108" t="s">
        <v>63</v>
      </c>
      <c r="D10" s="109" t="s">
        <v>64</v>
      </c>
      <c r="E10" s="107" t="s">
        <v>82</v>
      </c>
      <c r="F10" s="110">
        <v>477577</v>
      </c>
      <c r="G10" s="111">
        <v>477577</v>
      </c>
      <c r="H10" s="112">
        <v>477577</v>
      </c>
      <c r="I10" s="110">
        <v>0</v>
      </c>
      <c r="J10" s="111">
        <v>0</v>
      </c>
      <c r="K10" s="112">
        <v>0</v>
      </c>
      <c r="L10" s="112">
        <v>0</v>
      </c>
      <c r="M10" s="110">
        <v>0</v>
      </c>
      <c r="N10"/>
    </row>
    <row r="11" spans="1:14" ht="13.5" customHeight="1">
      <c r="A11" s="107" t="s">
        <v>76</v>
      </c>
      <c r="B11" s="107" t="s">
        <v>77</v>
      </c>
      <c r="C11" s="108" t="s">
        <v>63</v>
      </c>
      <c r="D11" s="109" t="s">
        <v>64</v>
      </c>
      <c r="E11" s="107" t="s">
        <v>78</v>
      </c>
      <c r="F11" s="110">
        <v>385703</v>
      </c>
      <c r="G11" s="111">
        <v>385703</v>
      </c>
      <c r="H11" s="112">
        <v>385703</v>
      </c>
      <c r="I11" s="110">
        <v>0</v>
      </c>
      <c r="J11" s="111">
        <v>0</v>
      </c>
      <c r="K11" s="112">
        <v>0</v>
      </c>
      <c r="L11" s="112">
        <v>0</v>
      </c>
      <c r="M11" s="110">
        <v>0</v>
      </c>
      <c r="N11"/>
    </row>
    <row r="12" spans="1:14" ht="13.5" customHeight="1">
      <c r="A12" s="107" t="s">
        <v>61</v>
      </c>
      <c r="B12" s="107" t="s">
        <v>62</v>
      </c>
      <c r="C12" s="108" t="s">
        <v>63</v>
      </c>
      <c r="D12" s="109" t="s">
        <v>64</v>
      </c>
      <c r="E12" s="107" t="s">
        <v>65</v>
      </c>
      <c r="F12" s="110">
        <v>8124728</v>
      </c>
      <c r="G12" s="111">
        <v>8124728</v>
      </c>
      <c r="H12" s="112">
        <v>6855920</v>
      </c>
      <c r="I12" s="110">
        <v>1268808</v>
      </c>
      <c r="J12" s="111">
        <v>0</v>
      </c>
      <c r="K12" s="112">
        <v>0</v>
      </c>
      <c r="L12" s="112">
        <v>0</v>
      </c>
      <c r="M12" s="110">
        <v>0</v>
      </c>
      <c r="N12"/>
    </row>
    <row r="13" spans="1:14" ht="13.5" customHeight="1">
      <c r="A13" s="107" t="s">
        <v>71</v>
      </c>
      <c r="B13" s="107" t="s">
        <v>69</v>
      </c>
      <c r="C13" s="108" t="s">
        <v>63</v>
      </c>
      <c r="D13" s="109" t="s">
        <v>64</v>
      </c>
      <c r="E13" s="107" t="s">
        <v>72</v>
      </c>
      <c r="F13" s="110">
        <v>892292</v>
      </c>
      <c r="G13" s="111">
        <v>892292</v>
      </c>
      <c r="H13" s="112">
        <v>0</v>
      </c>
      <c r="I13" s="110">
        <v>0</v>
      </c>
      <c r="J13" s="111">
        <v>892292</v>
      </c>
      <c r="K13" s="112">
        <v>0</v>
      </c>
      <c r="L13" s="112">
        <v>0</v>
      </c>
      <c r="M13" s="110">
        <v>0</v>
      </c>
      <c r="N13"/>
    </row>
    <row r="14" spans="1:14" ht="13.5" customHeight="1">
      <c r="A14" s="107" t="s">
        <v>61</v>
      </c>
      <c r="B14" s="107" t="s">
        <v>62</v>
      </c>
      <c r="C14" s="108" t="s">
        <v>62</v>
      </c>
      <c r="D14" s="109" t="s">
        <v>64</v>
      </c>
      <c r="E14" s="107" t="s">
        <v>66</v>
      </c>
      <c r="F14" s="110">
        <v>1221800</v>
      </c>
      <c r="G14" s="111">
        <v>0</v>
      </c>
      <c r="H14" s="112">
        <v>0</v>
      </c>
      <c r="I14" s="110">
        <v>0</v>
      </c>
      <c r="J14" s="111">
        <v>0</v>
      </c>
      <c r="K14" s="112">
        <v>1221800</v>
      </c>
      <c r="L14" s="112">
        <v>1221800</v>
      </c>
      <c r="M14" s="110">
        <v>0</v>
      </c>
      <c r="N14"/>
    </row>
    <row r="15" spans="1:14" ht="13.5" customHeight="1">
      <c r="A15" s="107" t="s">
        <v>76</v>
      </c>
      <c r="B15" s="107" t="s">
        <v>77</v>
      </c>
      <c r="C15" s="108" t="s">
        <v>79</v>
      </c>
      <c r="D15" s="109" t="s">
        <v>64</v>
      </c>
      <c r="E15" s="107" t="s">
        <v>80</v>
      </c>
      <c r="F15" s="110">
        <v>256109</v>
      </c>
      <c r="G15" s="111">
        <v>256109</v>
      </c>
      <c r="H15" s="112">
        <v>256109</v>
      </c>
      <c r="I15" s="110">
        <v>0</v>
      </c>
      <c r="J15" s="111">
        <v>0</v>
      </c>
      <c r="K15" s="112">
        <v>0</v>
      </c>
      <c r="L15" s="112">
        <v>0</v>
      </c>
      <c r="M15" s="110">
        <v>0</v>
      </c>
      <c r="N15"/>
    </row>
    <row r="16" spans="1:14" ht="13.5" customHeight="1">
      <c r="A16" s="107" t="s">
        <v>61</v>
      </c>
      <c r="B16" s="107" t="s">
        <v>62</v>
      </c>
      <c r="C16" s="108" t="s">
        <v>67</v>
      </c>
      <c r="D16" s="109" t="s">
        <v>64</v>
      </c>
      <c r="E16" s="107" t="s">
        <v>68</v>
      </c>
      <c r="F16" s="110">
        <v>2115000</v>
      </c>
      <c r="G16" s="111">
        <v>0</v>
      </c>
      <c r="H16" s="112">
        <v>0</v>
      </c>
      <c r="I16" s="110">
        <v>0</v>
      </c>
      <c r="J16" s="111">
        <v>0</v>
      </c>
      <c r="K16" s="112">
        <v>2115000</v>
      </c>
      <c r="L16" s="112">
        <v>2115000</v>
      </c>
      <c r="M16" s="110">
        <v>0</v>
      </c>
      <c r="N16"/>
    </row>
    <row r="17" spans="1:14" ht="13.5" customHeight="1">
      <c r="A17" s="107" t="s">
        <v>61</v>
      </c>
      <c r="B17" s="107" t="s">
        <v>62</v>
      </c>
      <c r="C17" s="108" t="s">
        <v>69</v>
      </c>
      <c r="D17" s="109" t="s">
        <v>64</v>
      </c>
      <c r="E17" s="107" t="s">
        <v>70</v>
      </c>
      <c r="F17" s="110">
        <v>1262000</v>
      </c>
      <c r="G17" s="111">
        <v>0</v>
      </c>
      <c r="H17" s="112">
        <v>0</v>
      </c>
      <c r="I17" s="110">
        <v>0</v>
      </c>
      <c r="J17" s="111">
        <v>0</v>
      </c>
      <c r="K17" s="112">
        <v>1262000</v>
      </c>
      <c r="L17" s="112">
        <v>1262000</v>
      </c>
      <c r="M17" s="110">
        <v>0</v>
      </c>
      <c r="N17"/>
    </row>
    <row r="18" spans="1:14" ht="13.5" customHeight="1">
      <c r="A18" s="107" t="s">
        <v>71</v>
      </c>
      <c r="B18" s="107" t="s">
        <v>69</v>
      </c>
      <c r="C18" s="108" t="s">
        <v>69</v>
      </c>
      <c r="D18" s="109" t="s">
        <v>64</v>
      </c>
      <c r="E18" s="107" t="s">
        <v>73</v>
      </c>
      <c r="F18" s="110">
        <v>671955</v>
      </c>
      <c r="G18" s="111">
        <v>671955</v>
      </c>
      <c r="H18" s="112">
        <v>671955</v>
      </c>
      <c r="I18" s="110">
        <v>0</v>
      </c>
      <c r="J18" s="111">
        <v>0</v>
      </c>
      <c r="K18" s="112">
        <v>0</v>
      </c>
      <c r="L18" s="112">
        <v>0</v>
      </c>
      <c r="M18" s="110">
        <v>0</v>
      </c>
      <c r="N18"/>
    </row>
    <row r="19" spans="1:14" ht="13.5" customHeight="1">
      <c r="A19" s="107" t="s">
        <v>71</v>
      </c>
      <c r="B19" s="107" t="s">
        <v>74</v>
      </c>
      <c r="C19" s="108" t="s">
        <v>74</v>
      </c>
      <c r="D19" s="109" t="s">
        <v>64</v>
      </c>
      <c r="E19" s="107" t="s">
        <v>75</v>
      </c>
      <c r="F19" s="110">
        <v>7960</v>
      </c>
      <c r="G19" s="111">
        <v>7960</v>
      </c>
      <c r="H19" s="112">
        <v>7960</v>
      </c>
      <c r="I19" s="110">
        <v>0</v>
      </c>
      <c r="J19" s="111">
        <v>0</v>
      </c>
      <c r="K19" s="112">
        <v>0</v>
      </c>
      <c r="L19" s="112">
        <v>0</v>
      </c>
      <c r="M19" s="110">
        <v>0</v>
      </c>
      <c r="N19"/>
    </row>
    <row r="20" spans="1:14" ht="13.5" customHeight="1">
      <c r="A20" s="107"/>
      <c r="B20" s="107"/>
      <c r="C20" s="108"/>
      <c r="D20" s="109" t="s">
        <v>83</v>
      </c>
      <c r="E20" s="107" t="s">
        <v>84</v>
      </c>
      <c r="F20" s="110">
        <f t="shared" ref="F20:M20" si="3">SUM(F21:F26)</f>
        <v>800210</v>
      </c>
      <c r="G20" s="111">
        <f t="shared" si="3"/>
        <v>800210</v>
      </c>
      <c r="H20" s="112">
        <f t="shared" si="3"/>
        <v>746301</v>
      </c>
      <c r="I20" s="110">
        <f t="shared" si="3"/>
        <v>53909</v>
      </c>
      <c r="J20" s="111">
        <f t="shared" si="3"/>
        <v>0</v>
      </c>
      <c r="K20" s="112">
        <f t="shared" si="3"/>
        <v>0</v>
      </c>
      <c r="L20" s="112">
        <f t="shared" si="3"/>
        <v>0</v>
      </c>
      <c r="M20" s="110">
        <f t="shared" si="3"/>
        <v>0</v>
      </c>
      <c r="N20"/>
    </row>
    <row r="21" spans="1:14" ht="13.5" customHeight="1">
      <c r="A21" s="107" t="s">
        <v>81</v>
      </c>
      <c r="B21" s="107" t="s">
        <v>62</v>
      </c>
      <c r="C21" s="108" t="s">
        <v>63</v>
      </c>
      <c r="D21" s="109" t="s">
        <v>86</v>
      </c>
      <c r="E21" s="107" t="s">
        <v>82</v>
      </c>
      <c r="F21" s="110">
        <v>41044</v>
      </c>
      <c r="G21" s="111">
        <v>41044</v>
      </c>
      <c r="H21" s="112">
        <v>41044</v>
      </c>
      <c r="I21" s="110">
        <v>0</v>
      </c>
      <c r="J21" s="111">
        <v>0</v>
      </c>
      <c r="K21" s="112">
        <v>0</v>
      </c>
      <c r="L21" s="112">
        <v>0</v>
      </c>
      <c r="M21" s="110">
        <v>0</v>
      </c>
      <c r="N21"/>
    </row>
    <row r="22" spans="1:14" ht="13.5" customHeight="1">
      <c r="A22" s="107" t="s">
        <v>76</v>
      </c>
      <c r="B22" s="107" t="s">
        <v>77</v>
      </c>
      <c r="C22" s="108" t="s">
        <v>62</v>
      </c>
      <c r="D22" s="109" t="s">
        <v>86</v>
      </c>
      <c r="E22" s="107" t="s">
        <v>88</v>
      </c>
      <c r="F22" s="110">
        <v>22232</v>
      </c>
      <c r="G22" s="111">
        <v>22232</v>
      </c>
      <c r="H22" s="112">
        <v>22232</v>
      </c>
      <c r="I22" s="110">
        <v>0</v>
      </c>
      <c r="J22" s="111">
        <v>0</v>
      </c>
      <c r="K22" s="112">
        <v>0</v>
      </c>
      <c r="L22" s="112">
        <v>0</v>
      </c>
      <c r="M22" s="110">
        <v>0</v>
      </c>
      <c r="N22"/>
    </row>
    <row r="23" spans="1:14" ht="13.5" customHeight="1">
      <c r="A23" s="107" t="s">
        <v>76</v>
      </c>
      <c r="B23" s="107" t="s">
        <v>77</v>
      </c>
      <c r="C23" s="108" t="s">
        <v>79</v>
      </c>
      <c r="D23" s="109" t="s">
        <v>86</v>
      </c>
      <c r="E23" s="107" t="s">
        <v>80</v>
      </c>
      <c r="F23" s="110">
        <v>14871</v>
      </c>
      <c r="G23" s="111">
        <v>14871</v>
      </c>
      <c r="H23" s="112">
        <v>14871</v>
      </c>
      <c r="I23" s="110">
        <v>0</v>
      </c>
      <c r="J23" s="111">
        <v>0</v>
      </c>
      <c r="K23" s="112">
        <v>0</v>
      </c>
      <c r="L23" s="112">
        <v>0</v>
      </c>
      <c r="M23" s="110">
        <v>0</v>
      </c>
      <c r="N23"/>
    </row>
    <row r="24" spans="1:14" ht="13.5" customHeight="1">
      <c r="A24" s="107" t="s">
        <v>71</v>
      </c>
      <c r="B24" s="107" t="s">
        <v>69</v>
      </c>
      <c r="C24" s="108" t="s">
        <v>69</v>
      </c>
      <c r="D24" s="109" t="s">
        <v>86</v>
      </c>
      <c r="E24" s="107" t="s">
        <v>73</v>
      </c>
      <c r="F24" s="110">
        <v>54725</v>
      </c>
      <c r="G24" s="111">
        <v>54725</v>
      </c>
      <c r="H24" s="112">
        <v>54725</v>
      </c>
      <c r="I24" s="110">
        <v>0</v>
      </c>
      <c r="J24" s="111">
        <v>0</v>
      </c>
      <c r="K24" s="112">
        <v>0</v>
      </c>
      <c r="L24" s="112">
        <v>0</v>
      </c>
      <c r="M24" s="110">
        <v>0</v>
      </c>
      <c r="N24"/>
    </row>
    <row r="25" spans="1:14" ht="13.5" customHeight="1">
      <c r="A25" s="107" t="s">
        <v>61</v>
      </c>
      <c r="B25" s="107" t="s">
        <v>62</v>
      </c>
      <c r="C25" s="108" t="s">
        <v>85</v>
      </c>
      <c r="D25" s="109" t="s">
        <v>86</v>
      </c>
      <c r="E25" s="107" t="s">
        <v>87</v>
      </c>
      <c r="F25" s="110">
        <v>663576</v>
      </c>
      <c r="G25" s="111">
        <v>663576</v>
      </c>
      <c r="H25" s="112">
        <v>609667</v>
      </c>
      <c r="I25" s="110">
        <v>53909</v>
      </c>
      <c r="J25" s="111">
        <v>0</v>
      </c>
      <c r="K25" s="112">
        <v>0</v>
      </c>
      <c r="L25" s="112">
        <v>0</v>
      </c>
      <c r="M25" s="110">
        <v>0</v>
      </c>
      <c r="N25"/>
    </row>
    <row r="26" spans="1:14" ht="13.5" customHeight="1">
      <c r="A26" s="107" t="s">
        <v>71</v>
      </c>
      <c r="B26" s="107" t="s">
        <v>74</v>
      </c>
      <c r="C26" s="108" t="s">
        <v>74</v>
      </c>
      <c r="D26" s="109" t="s">
        <v>86</v>
      </c>
      <c r="E26" s="107" t="s">
        <v>75</v>
      </c>
      <c r="F26" s="110">
        <v>3762</v>
      </c>
      <c r="G26" s="111">
        <v>3762</v>
      </c>
      <c r="H26" s="112">
        <v>3762</v>
      </c>
      <c r="I26" s="110">
        <v>0</v>
      </c>
      <c r="J26" s="111">
        <v>0</v>
      </c>
      <c r="K26" s="112">
        <v>0</v>
      </c>
      <c r="L26" s="112">
        <v>0</v>
      </c>
      <c r="M26" s="110">
        <v>0</v>
      </c>
      <c r="N26"/>
    </row>
    <row r="27" spans="1:14" ht="13.5" customHeight="1">
      <c r="A27" s="107"/>
      <c r="B27" s="107"/>
      <c r="C27" s="108"/>
      <c r="D27" s="109" t="s">
        <v>89</v>
      </c>
      <c r="E27" s="107" t="s">
        <v>90</v>
      </c>
      <c r="F27" s="110">
        <f t="shared" ref="F27:M27" si="4">SUM(F28:F34)</f>
        <v>1194412</v>
      </c>
      <c r="G27" s="111">
        <f t="shared" si="4"/>
        <v>1194412</v>
      </c>
      <c r="H27" s="112">
        <f t="shared" si="4"/>
        <v>1042353</v>
      </c>
      <c r="I27" s="110">
        <f t="shared" si="4"/>
        <v>104368</v>
      </c>
      <c r="J27" s="111">
        <f t="shared" si="4"/>
        <v>47691</v>
      </c>
      <c r="K27" s="112">
        <f t="shared" si="4"/>
        <v>0</v>
      </c>
      <c r="L27" s="112">
        <f t="shared" si="4"/>
        <v>0</v>
      </c>
      <c r="M27" s="110">
        <f t="shared" si="4"/>
        <v>0</v>
      </c>
      <c r="N27"/>
    </row>
    <row r="28" spans="1:14" ht="13.5" customHeight="1">
      <c r="A28" s="107" t="s">
        <v>81</v>
      </c>
      <c r="B28" s="107" t="s">
        <v>62</v>
      </c>
      <c r="C28" s="108" t="s">
        <v>63</v>
      </c>
      <c r="D28" s="109" t="s">
        <v>91</v>
      </c>
      <c r="E28" s="107" t="s">
        <v>82</v>
      </c>
      <c r="F28" s="110">
        <v>49707</v>
      </c>
      <c r="G28" s="111">
        <v>49707</v>
      </c>
      <c r="H28" s="112">
        <v>49707</v>
      </c>
      <c r="I28" s="110">
        <v>0</v>
      </c>
      <c r="J28" s="111">
        <v>0</v>
      </c>
      <c r="K28" s="112">
        <v>0</v>
      </c>
      <c r="L28" s="112">
        <v>0</v>
      </c>
      <c r="M28" s="110">
        <v>0</v>
      </c>
      <c r="N28"/>
    </row>
    <row r="29" spans="1:14" ht="13.5" customHeight="1">
      <c r="A29" s="107" t="s">
        <v>71</v>
      </c>
      <c r="B29" s="107" t="s">
        <v>69</v>
      </c>
      <c r="C29" s="108" t="s">
        <v>62</v>
      </c>
      <c r="D29" s="109" t="s">
        <v>91</v>
      </c>
      <c r="E29" s="107" t="s">
        <v>92</v>
      </c>
      <c r="F29" s="110">
        <v>47691</v>
      </c>
      <c r="G29" s="111">
        <v>47691</v>
      </c>
      <c r="H29" s="112">
        <v>0</v>
      </c>
      <c r="I29" s="110">
        <v>0</v>
      </c>
      <c r="J29" s="111">
        <v>47691</v>
      </c>
      <c r="K29" s="112">
        <v>0</v>
      </c>
      <c r="L29" s="112">
        <v>0</v>
      </c>
      <c r="M29" s="110">
        <v>0</v>
      </c>
      <c r="N29"/>
    </row>
    <row r="30" spans="1:14" ht="13.5" customHeight="1">
      <c r="A30" s="107" t="s">
        <v>76</v>
      </c>
      <c r="B30" s="107" t="s">
        <v>77</v>
      </c>
      <c r="C30" s="108" t="s">
        <v>62</v>
      </c>
      <c r="D30" s="109" t="s">
        <v>91</v>
      </c>
      <c r="E30" s="107" t="s">
        <v>88</v>
      </c>
      <c r="F30" s="110">
        <v>26925</v>
      </c>
      <c r="G30" s="111">
        <v>26925</v>
      </c>
      <c r="H30" s="112">
        <v>26925</v>
      </c>
      <c r="I30" s="110">
        <v>0</v>
      </c>
      <c r="J30" s="111">
        <v>0</v>
      </c>
      <c r="K30" s="112">
        <v>0</v>
      </c>
      <c r="L30" s="112">
        <v>0</v>
      </c>
      <c r="M30" s="110">
        <v>0</v>
      </c>
      <c r="N30"/>
    </row>
    <row r="31" spans="1:14" ht="13.5" customHeight="1">
      <c r="A31" s="107" t="s">
        <v>76</v>
      </c>
      <c r="B31" s="107" t="s">
        <v>77</v>
      </c>
      <c r="C31" s="108" t="s">
        <v>79</v>
      </c>
      <c r="D31" s="109" t="s">
        <v>91</v>
      </c>
      <c r="E31" s="107" t="s">
        <v>80</v>
      </c>
      <c r="F31" s="110">
        <v>21668</v>
      </c>
      <c r="G31" s="111">
        <v>21668</v>
      </c>
      <c r="H31" s="112">
        <v>21668</v>
      </c>
      <c r="I31" s="110">
        <v>0</v>
      </c>
      <c r="J31" s="111">
        <v>0</v>
      </c>
      <c r="K31" s="112">
        <v>0</v>
      </c>
      <c r="L31" s="112">
        <v>0</v>
      </c>
      <c r="M31" s="110">
        <v>0</v>
      </c>
      <c r="N31"/>
    </row>
    <row r="32" spans="1:14" ht="13.5" customHeight="1">
      <c r="A32" s="107" t="s">
        <v>71</v>
      </c>
      <c r="B32" s="107" t="s">
        <v>69</v>
      </c>
      <c r="C32" s="108" t="s">
        <v>69</v>
      </c>
      <c r="D32" s="109" t="s">
        <v>91</v>
      </c>
      <c r="E32" s="107" t="s">
        <v>73</v>
      </c>
      <c r="F32" s="110">
        <v>66276</v>
      </c>
      <c r="G32" s="111">
        <v>66276</v>
      </c>
      <c r="H32" s="112">
        <v>66276</v>
      </c>
      <c r="I32" s="110">
        <v>0</v>
      </c>
      <c r="J32" s="111">
        <v>0</v>
      </c>
      <c r="K32" s="112">
        <v>0</v>
      </c>
      <c r="L32" s="112">
        <v>0</v>
      </c>
      <c r="M32" s="110">
        <v>0</v>
      </c>
      <c r="N32"/>
    </row>
    <row r="33" spans="1:14" ht="13.5" customHeight="1">
      <c r="A33" s="107" t="s">
        <v>61</v>
      </c>
      <c r="B33" s="107" t="s">
        <v>62</v>
      </c>
      <c r="C33" s="108" t="s">
        <v>85</v>
      </c>
      <c r="D33" s="109" t="s">
        <v>91</v>
      </c>
      <c r="E33" s="107" t="s">
        <v>87</v>
      </c>
      <c r="F33" s="110">
        <v>977588</v>
      </c>
      <c r="G33" s="111">
        <v>977588</v>
      </c>
      <c r="H33" s="112">
        <v>873220</v>
      </c>
      <c r="I33" s="110">
        <v>104368</v>
      </c>
      <c r="J33" s="111">
        <v>0</v>
      </c>
      <c r="K33" s="112">
        <v>0</v>
      </c>
      <c r="L33" s="112">
        <v>0</v>
      </c>
      <c r="M33" s="110">
        <v>0</v>
      </c>
      <c r="N33"/>
    </row>
    <row r="34" spans="1:14" ht="13.5" customHeight="1">
      <c r="A34" s="107" t="s">
        <v>71</v>
      </c>
      <c r="B34" s="107" t="s">
        <v>74</v>
      </c>
      <c r="C34" s="108" t="s">
        <v>74</v>
      </c>
      <c r="D34" s="109" t="s">
        <v>91</v>
      </c>
      <c r="E34" s="107" t="s">
        <v>75</v>
      </c>
      <c r="F34" s="110">
        <v>4557</v>
      </c>
      <c r="G34" s="111">
        <v>4557</v>
      </c>
      <c r="H34" s="112">
        <v>4557</v>
      </c>
      <c r="I34" s="110">
        <v>0</v>
      </c>
      <c r="J34" s="111">
        <v>0</v>
      </c>
      <c r="K34" s="112">
        <v>0</v>
      </c>
      <c r="L34" s="112">
        <v>0</v>
      </c>
      <c r="M34" s="110">
        <v>0</v>
      </c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honeticPr fontId="12" type="noConversion"/>
  <printOptions horizontalCentered="1"/>
  <pageMargins left="0.59027777777777801" right="0.59027777777777801" top="0.39305555555555599" bottom="0.39305555555555599" header="0.196527777777778" footer="0.39305555555555599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9" defaultRowHeight="11.25"/>
  <cols>
    <col min="1" max="1" width="33.5" style="59" customWidth="1"/>
    <col min="2" max="2" width="14.25" style="59" customWidth="1"/>
    <col min="3" max="3" width="26.375" style="59" customWidth="1"/>
    <col min="4" max="4" width="14.5" style="59" customWidth="1"/>
    <col min="5" max="5" width="11.625" style="59" customWidth="1"/>
    <col min="6" max="6" width="12.75" style="59" customWidth="1"/>
    <col min="7" max="9" width="14.75" style="59" customWidth="1"/>
    <col min="10" max="10" width="10.75" style="59" customWidth="1"/>
    <col min="11" max="11" width="14.25" style="59" customWidth="1"/>
    <col min="12" max="16384" width="9" style="59"/>
  </cols>
  <sheetData>
    <row r="1" spans="1:14" ht="12" customHeight="1">
      <c r="A1"/>
      <c r="B1"/>
      <c r="C1"/>
      <c r="D1"/>
      <c r="E1"/>
      <c r="F1"/>
      <c r="G1"/>
      <c r="H1"/>
      <c r="I1"/>
      <c r="J1"/>
      <c r="K1" s="56" t="s">
        <v>103</v>
      </c>
      <c r="L1"/>
      <c r="M1"/>
      <c r="N1"/>
    </row>
    <row r="2" spans="1:14" ht="24.95" customHeight="1">
      <c r="A2" s="60"/>
      <c r="B2" s="61"/>
      <c r="C2" s="61"/>
      <c r="D2" s="62"/>
      <c r="E2" s="63"/>
      <c r="F2" s="63"/>
      <c r="G2" s="63"/>
      <c r="H2" s="63"/>
      <c r="I2" s="63"/>
      <c r="J2" s="63"/>
      <c r="K2"/>
      <c r="L2"/>
      <c r="M2"/>
      <c r="N2"/>
    </row>
    <row r="3" spans="1:14" ht="24.95" customHeight="1">
      <c r="A3" s="218" t="s">
        <v>104</v>
      </c>
      <c r="B3" s="218"/>
      <c r="C3" s="218"/>
      <c r="D3" s="218"/>
      <c r="E3" s="218"/>
      <c r="F3" s="218"/>
      <c r="G3" s="218"/>
      <c r="H3" s="218"/>
      <c r="I3" s="218"/>
      <c r="J3" s="218"/>
      <c r="K3"/>
      <c r="L3"/>
      <c r="M3"/>
      <c r="N3"/>
    </row>
    <row r="4" spans="1:14" ht="24.95" customHeight="1">
      <c r="A4" s="219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57" t="s">
        <v>95</v>
      </c>
      <c r="L4"/>
      <c r="M4"/>
      <c r="N4"/>
    </row>
    <row r="5" spans="1:14" ht="24.95" customHeight="1">
      <c r="A5" s="64" t="s">
        <v>4</v>
      </c>
      <c r="B5" s="65"/>
      <c r="C5" s="221" t="s">
        <v>5</v>
      </c>
      <c r="D5" s="221"/>
      <c r="E5" s="221"/>
      <c r="F5" s="221"/>
      <c r="G5" s="221"/>
      <c r="H5" s="221"/>
      <c r="I5" s="221"/>
      <c r="J5" s="221"/>
      <c r="K5" s="221"/>
      <c r="L5"/>
      <c r="M5"/>
      <c r="N5"/>
    </row>
    <row r="6" spans="1:14" ht="24.95" customHeight="1">
      <c r="A6" s="224" t="s">
        <v>6</v>
      </c>
      <c r="B6" s="224" t="s">
        <v>7</v>
      </c>
      <c r="C6" s="227" t="s">
        <v>8</v>
      </c>
      <c r="D6" s="222" t="s">
        <v>9</v>
      </c>
      <c r="E6" s="222"/>
      <c r="F6" s="222"/>
      <c r="G6" s="222"/>
      <c r="H6" s="222"/>
      <c r="I6" s="222"/>
      <c r="J6" s="222"/>
      <c r="K6" s="222"/>
      <c r="L6" s="58"/>
      <c r="M6" s="58"/>
      <c r="N6"/>
    </row>
    <row r="7" spans="1:14" ht="24.95" customHeight="1">
      <c r="A7" s="225"/>
      <c r="B7" s="225"/>
      <c r="C7" s="225"/>
      <c r="D7" s="228" t="s">
        <v>10</v>
      </c>
      <c r="E7" s="223" t="s">
        <v>11</v>
      </c>
      <c r="F7" s="223"/>
      <c r="G7" s="223"/>
      <c r="H7" s="223"/>
      <c r="I7" s="223"/>
      <c r="J7" s="223"/>
      <c r="K7" s="230" t="s">
        <v>13</v>
      </c>
      <c r="L7" s="58"/>
      <c r="M7" s="58"/>
      <c r="N7"/>
    </row>
    <row r="8" spans="1:14" ht="24.95" customHeight="1">
      <c r="A8" s="226"/>
      <c r="B8" s="225"/>
      <c r="C8" s="226"/>
      <c r="D8" s="229"/>
      <c r="E8" s="67" t="s">
        <v>16</v>
      </c>
      <c r="F8" s="67" t="s">
        <v>17</v>
      </c>
      <c r="G8" s="68" t="s">
        <v>18</v>
      </c>
      <c r="H8" s="67" t="s">
        <v>19</v>
      </c>
      <c r="I8" s="68" t="s">
        <v>20</v>
      </c>
      <c r="J8" s="67" t="s">
        <v>21</v>
      </c>
      <c r="K8" s="231"/>
      <c r="L8" s="58"/>
      <c r="M8" s="58"/>
      <c r="N8" s="58"/>
    </row>
    <row r="9" spans="1:14" s="58" customFormat="1" ht="24.75" customHeight="1">
      <c r="A9" s="69" t="s">
        <v>22</v>
      </c>
      <c r="B9" s="70">
        <v>17409746</v>
      </c>
      <c r="C9" s="71" t="s">
        <v>105</v>
      </c>
      <c r="D9" s="72">
        <v>14364692</v>
      </c>
      <c r="E9" s="73">
        <v>14364692</v>
      </c>
      <c r="F9" s="73">
        <v>14364692</v>
      </c>
      <c r="G9" s="73">
        <v>0</v>
      </c>
      <c r="H9" s="73">
        <v>0</v>
      </c>
      <c r="I9" s="73">
        <v>0</v>
      </c>
      <c r="J9" s="73">
        <v>0</v>
      </c>
      <c r="K9" s="89">
        <v>0</v>
      </c>
    </row>
    <row r="10" spans="1:14" s="58" customFormat="1" ht="24.75" customHeight="1">
      <c r="A10" s="74" t="s">
        <v>24</v>
      </c>
      <c r="B10" s="70">
        <v>17409746</v>
      </c>
      <c r="C10" s="75" t="s">
        <v>106</v>
      </c>
      <c r="D10" s="72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89">
        <v>0</v>
      </c>
      <c r="N10" s="49"/>
    </row>
    <row r="11" spans="1:14" s="58" customFormat="1" ht="24.75" customHeight="1">
      <c r="A11" s="76" t="s">
        <v>26</v>
      </c>
      <c r="B11" s="70">
        <v>0</v>
      </c>
      <c r="C11" s="77" t="s">
        <v>107</v>
      </c>
      <c r="D11" s="72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89">
        <v>0</v>
      </c>
      <c r="N11" s="49"/>
    </row>
    <row r="12" spans="1:14" s="58" customFormat="1" ht="24.75" customHeight="1">
      <c r="A12" s="74" t="s">
        <v>28</v>
      </c>
      <c r="B12" s="70">
        <v>0</v>
      </c>
      <c r="C12" s="77" t="s">
        <v>108</v>
      </c>
      <c r="D12" s="72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89">
        <v>0</v>
      </c>
      <c r="M12" s="49"/>
      <c r="N12" s="49"/>
    </row>
    <row r="13" spans="1:14" s="58" customFormat="1" ht="24.95" customHeight="1">
      <c r="A13" s="78" t="s">
        <v>30</v>
      </c>
      <c r="B13" s="70">
        <v>0</v>
      </c>
      <c r="C13" s="77" t="s">
        <v>109</v>
      </c>
      <c r="D13" s="72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89">
        <v>0</v>
      </c>
      <c r="M13" s="49"/>
      <c r="N13" s="49"/>
    </row>
    <row r="14" spans="1:14" s="58" customFormat="1" ht="24.95" customHeight="1">
      <c r="A14" s="78" t="s">
        <v>32</v>
      </c>
      <c r="B14" s="70">
        <v>0</v>
      </c>
      <c r="C14" s="77" t="s">
        <v>110</v>
      </c>
      <c r="D14" s="72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89">
        <v>0</v>
      </c>
      <c r="L14" s="49"/>
      <c r="M14" s="49"/>
      <c r="N14" s="49"/>
    </row>
    <row r="15" spans="1:14" s="58" customFormat="1" ht="24.95" customHeight="1">
      <c r="A15" s="69" t="s">
        <v>111</v>
      </c>
      <c r="B15" s="72">
        <v>0</v>
      </c>
      <c r="C15" s="79" t="s">
        <v>112</v>
      </c>
      <c r="D15" s="72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89">
        <v>0</v>
      </c>
      <c r="L15" s="49"/>
      <c r="M15" s="49"/>
      <c r="N15" s="49"/>
    </row>
    <row r="16" spans="1:14" s="58" customFormat="1" ht="24.95" customHeight="1">
      <c r="A16" s="69"/>
      <c r="B16" s="80"/>
      <c r="C16" s="69" t="s">
        <v>113</v>
      </c>
      <c r="D16" s="72">
        <v>1749218</v>
      </c>
      <c r="E16" s="81">
        <v>1749218</v>
      </c>
      <c r="F16" s="81">
        <v>1749218</v>
      </c>
      <c r="G16" s="81">
        <v>0</v>
      </c>
      <c r="H16" s="81">
        <v>0</v>
      </c>
      <c r="I16" s="81">
        <v>0</v>
      </c>
      <c r="J16" s="81">
        <v>0</v>
      </c>
      <c r="K16" s="89">
        <v>0</v>
      </c>
      <c r="M16" s="49"/>
      <c r="N16" s="49"/>
    </row>
    <row r="17" spans="1:14" s="58" customFormat="1" ht="24.95" customHeight="1">
      <c r="A17" s="69"/>
      <c r="B17" s="82"/>
      <c r="C17" s="69" t="s">
        <v>114</v>
      </c>
      <c r="D17" s="72">
        <v>727508</v>
      </c>
      <c r="E17" s="81">
        <v>727508</v>
      </c>
      <c r="F17" s="81">
        <v>727508</v>
      </c>
      <c r="G17" s="81">
        <v>0</v>
      </c>
      <c r="H17" s="81">
        <v>0</v>
      </c>
      <c r="I17" s="81">
        <v>0</v>
      </c>
      <c r="J17" s="81">
        <v>0</v>
      </c>
      <c r="K17" s="89">
        <v>0</v>
      </c>
      <c r="M17" s="49"/>
      <c r="N17" s="49"/>
    </row>
    <row r="18" spans="1:14" s="58" customFormat="1" ht="24.95" customHeight="1">
      <c r="A18" s="69"/>
      <c r="B18" s="83"/>
      <c r="C18" s="69" t="s">
        <v>115</v>
      </c>
      <c r="D18" s="72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9">
        <v>0</v>
      </c>
      <c r="M18" s="49"/>
      <c r="N18" s="49"/>
    </row>
    <row r="19" spans="1:14" s="58" customFormat="1" ht="24.95" customHeight="1">
      <c r="A19" s="69"/>
      <c r="B19" s="83"/>
      <c r="C19" s="69" t="s">
        <v>116</v>
      </c>
      <c r="D19" s="72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9">
        <v>0</v>
      </c>
      <c r="M19" s="49"/>
      <c r="N19" s="49"/>
    </row>
    <row r="20" spans="1:14" s="58" customFormat="1" ht="24.95" customHeight="1">
      <c r="A20" s="69"/>
      <c r="B20" s="83"/>
      <c r="C20" s="69" t="s">
        <v>117</v>
      </c>
      <c r="D20" s="72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9">
        <v>0</v>
      </c>
      <c r="M20" s="49"/>
      <c r="N20" s="49"/>
    </row>
    <row r="21" spans="1:14" s="58" customFormat="1" ht="24.95" customHeight="1">
      <c r="A21" s="69"/>
      <c r="B21" s="83"/>
      <c r="C21" s="69" t="s">
        <v>118</v>
      </c>
      <c r="D21" s="72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9">
        <v>0</v>
      </c>
      <c r="M21" s="49"/>
      <c r="N21" s="49"/>
    </row>
    <row r="22" spans="1:14" s="58" customFormat="1" ht="24.95" customHeight="1">
      <c r="A22" s="69"/>
      <c r="B22" s="83"/>
      <c r="C22" s="69" t="s">
        <v>119</v>
      </c>
      <c r="D22" s="72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9">
        <v>0</v>
      </c>
      <c r="M22" s="49"/>
      <c r="N22" s="49"/>
    </row>
    <row r="23" spans="1:14" s="58" customFormat="1" ht="24.95" customHeight="1">
      <c r="A23" s="69"/>
      <c r="B23" s="83"/>
      <c r="C23" s="69" t="s">
        <v>120</v>
      </c>
      <c r="D23" s="72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9">
        <v>0</v>
      </c>
      <c r="M23" s="49"/>
      <c r="N23" s="49"/>
    </row>
    <row r="24" spans="1:14" s="58" customFormat="1" ht="24.95" customHeight="1">
      <c r="A24" s="69"/>
      <c r="B24" s="83"/>
      <c r="C24" s="69" t="s">
        <v>121</v>
      </c>
      <c r="D24" s="72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9">
        <v>0</v>
      </c>
      <c r="M24" s="49"/>
      <c r="N24" s="49"/>
    </row>
    <row r="25" spans="1:14" s="58" customFormat="1" ht="24.95" customHeight="1">
      <c r="A25" s="69"/>
      <c r="B25" s="83"/>
      <c r="C25" s="69" t="s">
        <v>122</v>
      </c>
      <c r="D25" s="72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9">
        <v>0</v>
      </c>
      <c r="M25" s="49"/>
      <c r="N25" s="49"/>
    </row>
    <row r="26" spans="1:14" s="58" customFormat="1" ht="24.95" customHeight="1">
      <c r="A26" s="69"/>
      <c r="B26" s="83"/>
      <c r="C26" s="69" t="s">
        <v>123</v>
      </c>
      <c r="D26" s="72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9">
        <v>0</v>
      </c>
      <c r="M26" s="49"/>
      <c r="N26" s="49"/>
    </row>
    <row r="27" spans="1:14" s="58" customFormat="1" ht="24.95" customHeight="1">
      <c r="A27" s="69"/>
      <c r="B27" s="83"/>
      <c r="C27" s="69" t="s">
        <v>124</v>
      </c>
      <c r="D27" s="72">
        <v>568328</v>
      </c>
      <c r="E27" s="81">
        <v>568328</v>
      </c>
      <c r="F27" s="81">
        <v>568328</v>
      </c>
      <c r="G27" s="81">
        <v>0</v>
      </c>
      <c r="H27" s="81">
        <v>0</v>
      </c>
      <c r="I27" s="81">
        <v>0</v>
      </c>
      <c r="J27" s="81">
        <v>0</v>
      </c>
      <c r="K27" s="89">
        <v>0</v>
      </c>
      <c r="M27" s="49"/>
      <c r="N27" s="49"/>
    </row>
    <row r="28" spans="1:14" s="58" customFormat="1" ht="24.95" customHeight="1">
      <c r="A28" s="69"/>
      <c r="B28" s="83"/>
      <c r="C28" s="69" t="s">
        <v>125</v>
      </c>
      <c r="D28" s="72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9">
        <v>0</v>
      </c>
      <c r="M28" s="49"/>
      <c r="N28" s="49"/>
    </row>
    <row r="29" spans="1:14" s="58" customFormat="1" ht="24.95" customHeight="1">
      <c r="A29" s="69"/>
      <c r="B29" s="83"/>
      <c r="C29" s="69" t="s">
        <v>126</v>
      </c>
      <c r="D29" s="72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90">
        <v>0</v>
      </c>
      <c r="M29" s="49"/>
      <c r="N29" s="49"/>
    </row>
    <row r="30" spans="1:14" s="58" customFormat="1" ht="24.95" customHeight="1">
      <c r="A30" s="69"/>
      <c r="B30" s="83"/>
      <c r="C30" s="69" t="s">
        <v>127</v>
      </c>
      <c r="D30" s="72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9">
        <v>0</v>
      </c>
      <c r="M30" s="49"/>
      <c r="N30" s="49"/>
    </row>
    <row r="31" spans="1:14" s="58" customFormat="1" ht="24.95" customHeight="1">
      <c r="A31" s="69"/>
      <c r="B31" s="83"/>
      <c r="C31" s="69" t="s">
        <v>128</v>
      </c>
      <c r="D31" s="72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9">
        <v>0</v>
      </c>
      <c r="M31" s="49"/>
      <c r="N31" s="49"/>
    </row>
    <row r="32" spans="1:14" s="58" customFormat="1" ht="24.95" customHeight="1">
      <c r="A32" s="69"/>
      <c r="B32" s="83"/>
      <c r="C32" s="69" t="s">
        <v>129</v>
      </c>
      <c r="D32" s="72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9">
        <v>0</v>
      </c>
      <c r="M32" s="49"/>
      <c r="N32" s="49"/>
    </row>
    <row r="33" spans="1:14" s="58" customFormat="1" ht="24.95" customHeight="1">
      <c r="A33" s="69"/>
      <c r="B33" s="83"/>
      <c r="C33" s="69" t="s">
        <v>130</v>
      </c>
      <c r="D33" s="72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9">
        <v>0</v>
      </c>
      <c r="M33" s="49"/>
      <c r="N33" s="49"/>
    </row>
    <row r="34" spans="1:14" s="58" customFormat="1" ht="24.95" customHeight="1">
      <c r="A34" s="69"/>
      <c r="B34" s="83"/>
      <c r="C34" s="69" t="s">
        <v>131</v>
      </c>
      <c r="D34" s="72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9">
        <v>0</v>
      </c>
      <c r="M34" s="49"/>
      <c r="N34" s="49"/>
    </row>
    <row r="35" spans="1:14" s="58" customFormat="1" ht="24.95" customHeight="1">
      <c r="A35" s="69"/>
      <c r="B35" s="83"/>
      <c r="C35" s="69" t="s">
        <v>132</v>
      </c>
      <c r="D35" s="72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9">
        <v>0</v>
      </c>
      <c r="M35" s="49"/>
      <c r="N35" s="49"/>
    </row>
    <row r="36" spans="1:14" ht="24.95" customHeight="1">
      <c r="A36" s="69"/>
      <c r="B36" s="83"/>
      <c r="C36" s="69"/>
      <c r="D36" s="81"/>
      <c r="E36" s="80"/>
      <c r="F36" s="80"/>
      <c r="G36" s="80"/>
      <c r="H36" s="80"/>
      <c r="I36" s="80"/>
      <c r="J36" s="80"/>
      <c r="K36" s="91"/>
      <c r="L36" s="58"/>
      <c r="M36"/>
      <c r="N36"/>
    </row>
    <row r="37" spans="1:14" ht="24.95" customHeight="1">
      <c r="A37" s="69"/>
      <c r="B37" s="83"/>
      <c r="C37" s="69"/>
      <c r="D37" s="72"/>
      <c r="E37" s="82"/>
      <c r="F37" s="82"/>
      <c r="G37" s="82"/>
      <c r="H37" s="82"/>
      <c r="I37" s="82"/>
      <c r="J37" s="82"/>
      <c r="K37" s="91"/>
      <c r="L37"/>
      <c r="M37"/>
      <c r="N37"/>
    </row>
    <row r="38" spans="1:14" s="58" customFormat="1" ht="24.95" customHeight="1">
      <c r="A38" s="85" t="s">
        <v>133</v>
      </c>
      <c r="B38" s="82">
        <v>17409746</v>
      </c>
      <c r="C38" s="86" t="s">
        <v>134</v>
      </c>
      <c r="D38" s="72">
        <v>17409746</v>
      </c>
      <c r="E38" s="72">
        <v>17409746</v>
      </c>
      <c r="F38" s="72">
        <v>17409746</v>
      </c>
      <c r="G38" s="72">
        <v>0</v>
      </c>
      <c r="H38" s="72">
        <v>0</v>
      </c>
      <c r="I38" s="72">
        <v>0</v>
      </c>
      <c r="J38" s="72">
        <v>0</v>
      </c>
      <c r="K38" s="92">
        <v>0</v>
      </c>
      <c r="L38" s="49"/>
      <c r="M38" s="49"/>
      <c r="N38" s="49"/>
    </row>
    <row r="39" spans="1:14" ht="24" customHeight="1">
      <c r="A39" s="87"/>
      <c r="B39" s="58"/>
      <c r="C39" s="58"/>
      <c r="D39" s="88"/>
      <c r="E39" s="88"/>
      <c r="F39" s="88"/>
      <c r="G39" s="88"/>
      <c r="H39" s="88"/>
      <c r="I39" s="88"/>
      <c r="J39" s="88"/>
      <c r="K39"/>
      <c r="L39"/>
      <c r="M39"/>
      <c r="N39"/>
    </row>
    <row r="40" spans="1:14" ht="14.25">
      <c r="A40"/>
      <c r="B40" s="58"/>
      <c r="C40" s="58"/>
      <c r="D40"/>
      <c r="E40" s="58"/>
      <c r="F40" s="58"/>
      <c r="G40" s="58"/>
      <c r="H40" s="58"/>
      <c r="I40" s="58"/>
      <c r="J40" s="58"/>
      <c r="K40"/>
      <c r="L40"/>
      <c r="M40"/>
      <c r="N40"/>
    </row>
    <row r="41" spans="1:14" ht="14.25">
      <c r="A41"/>
      <c r="B41" s="58"/>
      <c r="C41" s="58"/>
      <c r="D41"/>
      <c r="E41" s="58"/>
      <c r="F41" s="58"/>
      <c r="G41" s="58"/>
      <c r="H41" s="58"/>
      <c r="I41" s="58"/>
      <c r="J41" s="58"/>
      <c r="K41"/>
      <c r="L41"/>
      <c r="M41"/>
      <c r="N41"/>
    </row>
    <row r="42" spans="1:14" ht="14.25">
      <c r="A42"/>
      <c r="B42"/>
      <c r="C42" s="58"/>
      <c r="D42" s="58"/>
      <c r="E42" s="58"/>
      <c r="F42" s="58"/>
      <c r="G42" s="58"/>
      <c r="H42" s="58"/>
      <c r="I42" s="58"/>
      <c r="J42" s="58"/>
      <c r="K42"/>
      <c r="L42"/>
      <c r="M42"/>
      <c r="N42"/>
    </row>
    <row r="43" spans="1:14" ht="14.25">
      <c r="A43"/>
      <c r="B43"/>
      <c r="C43" s="58"/>
      <c r="D43"/>
      <c r="E43" s="58"/>
      <c r="F43" s="58"/>
      <c r="G43" s="58"/>
      <c r="H43" s="58"/>
      <c r="I43" s="58"/>
      <c r="J43" s="58"/>
      <c r="K43"/>
      <c r="L43"/>
      <c r="M43"/>
      <c r="N43"/>
    </row>
    <row r="44" spans="1:14" ht="14.25">
      <c r="A44"/>
      <c r="B44"/>
      <c r="C44"/>
      <c r="D44"/>
      <c r="E44" s="58"/>
      <c r="F44" s="58"/>
      <c r="G44" s="58"/>
      <c r="H44" s="58"/>
      <c r="I44" s="58"/>
      <c r="J44" s="58"/>
      <c r="K44"/>
      <c r="L44"/>
      <c r="M44"/>
      <c r="N44"/>
    </row>
    <row r="45" spans="1:14" ht="14.25">
      <c r="A45"/>
      <c r="B45"/>
      <c r="C45"/>
      <c r="D45"/>
      <c r="E45" s="58"/>
      <c r="F45" s="58"/>
      <c r="G45" s="58"/>
      <c r="H45" s="58"/>
      <c r="I45" s="58"/>
      <c r="J45" s="58"/>
      <c r="K45"/>
      <c r="L45"/>
      <c r="M45"/>
      <c r="N45"/>
    </row>
    <row r="46" spans="1:14" ht="14.25">
      <c r="A46"/>
      <c r="B46"/>
      <c r="C46"/>
      <c r="D46"/>
      <c r="E46" s="58"/>
      <c r="F46" s="58"/>
      <c r="G46" s="58"/>
      <c r="H46" s="58"/>
      <c r="I46" s="58"/>
      <c r="J46" s="58"/>
      <c r="K46"/>
      <c r="L46"/>
      <c r="M46"/>
      <c r="N46"/>
    </row>
    <row r="47" spans="1:14" ht="14.25">
      <c r="A47"/>
      <c r="B47"/>
      <c r="C47"/>
      <c r="D47"/>
      <c r="E47" s="58"/>
      <c r="F47" s="58"/>
      <c r="G47" s="58"/>
      <c r="H47" s="58"/>
      <c r="I47" s="58"/>
      <c r="J47" s="58"/>
      <c r="K47"/>
      <c r="L47"/>
      <c r="M47"/>
      <c r="N47"/>
    </row>
    <row r="48" spans="1:14" ht="14.25">
      <c r="A48" s="58"/>
      <c r="B48"/>
      <c r="C48"/>
      <c r="D48"/>
      <c r="E48" s="58"/>
      <c r="F48" s="58"/>
      <c r="G48" s="58"/>
      <c r="H48" s="58"/>
      <c r="I48" s="58"/>
      <c r="J48" s="58"/>
      <c r="K48"/>
      <c r="L48"/>
      <c r="M48"/>
      <c r="N48"/>
    </row>
    <row r="49" spans="1:14" ht="14.25">
      <c r="A49"/>
      <c r="B49"/>
      <c r="C49"/>
      <c r="D49" s="58"/>
      <c r="E49" s="58"/>
      <c r="F49" s="58"/>
      <c r="G49" s="58"/>
      <c r="H49" s="58"/>
      <c r="I49" s="58"/>
      <c r="J49" s="58"/>
      <c r="K49"/>
      <c r="L49"/>
      <c r="M49"/>
      <c r="N49"/>
    </row>
    <row r="50" spans="1:14" ht="14.25">
      <c r="A50"/>
      <c r="B50"/>
      <c r="C50"/>
      <c r="D50" s="58"/>
      <c r="E50" s="58"/>
      <c r="F50" s="58"/>
      <c r="G50" s="58"/>
      <c r="H50" s="58"/>
      <c r="I50" s="58"/>
      <c r="J50" s="58"/>
      <c r="K50"/>
      <c r="L50"/>
      <c r="M50"/>
      <c r="N50"/>
    </row>
    <row r="51" spans="1:14" ht="14.25">
      <c r="A51"/>
      <c r="B51"/>
      <c r="C51"/>
      <c r="D51" s="58"/>
      <c r="E51" s="58"/>
      <c r="F51" s="58"/>
      <c r="G51" s="58"/>
      <c r="H51" s="58"/>
      <c r="I51" s="58"/>
      <c r="J51" s="58"/>
      <c r="K51"/>
      <c r="L51"/>
      <c r="M51"/>
      <c r="N51"/>
    </row>
    <row r="52" spans="1:14" ht="14.25">
      <c r="A52"/>
      <c r="B52"/>
      <c r="C52"/>
      <c r="D52" s="58"/>
      <c r="E52" s="58"/>
      <c r="F52" s="58"/>
      <c r="G52" s="58"/>
      <c r="H52" s="58"/>
      <c r="I52" s="58"/>
      <c r="J52" s="58"/>
      <c r="K52"/>
      <c r="L52"/>
      <c r="M52"/>
      <c r="N52"/>
    </row>
    <row r="53" spans="1:14" ht="14.25">
      <c r="A53"/>
      <c r="B53"/>
      <c r="C53"/>
      <c r="D53"/>
      <c r="E53" s="58"/>
      <c r="F53" s="58"/>
      <c r="G53" s="58"/>
      <c r="H53" s="58"/>
      <c r="I53" s="58"/>
      <c r="J53" s="58"/>
      <c r="K53"/>
      <c r="L53"/>
      <c r="M53"/>
      <c r="N53"/>
    </row>
    <row r="54" spans="1:14" ht="14.25">
      <c r="A54"/>
      <c r="B54"/>
      <c r="C54"/>
      <c r="D54" s="58"/>
      <c r="E54" s="58"/>
      <c r="F54" s="58"/>
      <c r="G54" s="58"/>
      <c r="H54" s="58"/>
      <c r="I54" s="58"/>
      <c r="J54" s="58"/>
      <c r="K54"/>
      <c r="L54"/>
      <c r="M54"/>
      <c r="N54"/>
    </row>
    <row r="55" spans="1:14" ht="14.25">
      <c r="A55"/>
      <c r="B55"/>
      <c r="C55"/>
      <c r="D55" s="58"/>
      <c r="E55" s="58"/>
      <c r="F55" s="58"/>
      <c r="G55" s="58"/>
      <c r="H55" s="58"/>
      <c r="I55" s="58"/>
      <c r="J55"/>
      <c r="K55"/>
      <c r="L55"/>
      <c r="M55"/>
      <c r="N55"/>
    </row>
    <row r="56" spans="1:14" ht="14.25">
      <c r="A56"/>
      <c r="B56"/>
      <c r="C56"/>
      <c r="D56" s="58"/>
      <c r="E56" s="58"/>
      <c r="F56" s="58"/>
      <c r="G56" s="58"/>
      <c r="H56" s="58"/>
      <c r="I56" s="58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honeticPr fontId="12" type="noConversion"/>
  <printOptions horizontalCentered="1"/>
  <pageMargins left="0.59027777777777801" right="0.59027777777777801" top="0.39305555555555599" bottom="0.39305555555555599" header="0.51180555555555596" footer="0.51180555555555596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showGridLines="0" showZeros="0" workbookViewId="0"/>
  </sheetViews>
  <sheetFormatPr defaultColWidth="9" defaultRowHeight="14.25"/>
  <cols>
    <col min="1" max="1" width="3.75" style="20" customWidth="1"/>
    <col min="2" max="2" width="4.25" style="20" customWidth="1"/>
    <col min="3" max="3" width="4.125" style="20" customWidth="1"/>
    <col min="4" max="4" width="10.125" style="20" customWidth="1"/>
    <col min="5" max="5" width="17.875" style="20" customWidth="1"/>
    <col min="6" max="6" width="14.625" style="20" customWidth="1"/>
    <col min="7" max="7" width="13.375" style="20" customWidth="1"/>
    <col min="8" max="9" width="12.25" style="20" customWidth="1"/>
    <col min="10" max="10" width="10.625" style="20" customWidth="1"/>
    <col min="11" max="12" width="10.25" style="20" customWidth="1"/>
    <col min="13" max="13" width="12" style="20" customWidth="1"/>
    <col min="14" max="215" width="6.875" style="20" customWidth="1"/>
    <col min="216" max="16384" width="9" style="20"/>
  </cols>
  <sheetData>
    <row r="1" spans="1:13" ht="14.25" customHeight="1">
      <c r="A1" s="21"/>
      <c r="B1" s="21"/>
      <c r="C1" s="22"/>
      <c r="D1" s="23"/>
      <c r="E1" s="24"/>
      <c r="F1" s="25"/>
      <c r="G1" s="25"/>
      <c r="H1"/>
      <c r="I1"/>
      <c r="J1"/>
      <c r="K1"/>
      <c r="L1"/>
      <c r="M1" s="56" t="s">
        <v>135</v>
      </c>
    </row>
    <row r="2" spans="1:13" ht="25.5" customHeight="1">
      <c r="A2" s="232" t="s">
        <v>136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4.75" customHeight="1">
      <c r="A3" s="233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57" t="s">
        <v>95</v>
      </c>
    </row>
    <row r="4" spans="1:13" ht="15" customHeight="1">
      <c r="A4" s="26" t="s">
        <v>137</v>
      </c>
      <c r="B4" s="26"/>
      <c r="C4" s="26"/>
      <c r="D4" s="239" t="s">
        <v>49</v>
      </c>
      <c r="E4" s="240" t="s">
        <v>50</v>
      </c>
      <c r="F4" s="240" t="s">
        <v>138</v>
      </c>
      <c r="G4" s="28" t="s">
        <v>139</v>
      </c>
      <c r="H4" s="28"/>
      <c r="I4" s="28"/>
      <c r="J4" s="28"/>
      <c r="K4" s="235" t="s">
        <v>97</v>
      </c>
      <c r="L4" s="235"/>
      <c r="M4" s="236"/>
    </row>
    <row r="5" spans="1:13" ht="14.25" hidden="1" customHeight="1">
      <c r="A5" s="26"/>
      <c r="B5" s="26"/>
      <c r="C5" s="26"/>
      <c r="D5" s="239"/>
      <c r="E5" s="240"/>
      <c r="F5" s="240"/>
      <c r="G5" s="240" t="s">
        <v>16</v>
      </c>
      <c r="H5" s="27" t="s">
        <v>98</v>
      </c>
      <c r="I5" s="35" t="s">
        <v>140</v>
      </c>
      <c r="J5" s="35" t="s">
        <v>141</v>
      </c>
      <c r="K5" s="242" t="s">
        <v>16</v>
      </c>
      <c r="L5" s="32"/>
      <c r="M5" s="240" t="s">
        <v>102</v>
      </c>
    </row>
    <row r="6" spans="1:13" ht="18.75" customHeight="1">
      <c r="A6" s="237" t="s">
        <v>52</v>
      </c>
      <c r="B6" s="238" t="s">
        <v>53</v>
      </c>
      <c r="C6" s="238" t="s">
        <v>54</v>
      </c>
      <c r="D6" s="240"/>
      <c r="E6" s="240"/>
      <c r="F6" s="240"/>
      <c r="G6" s="240"/>
      <c r="H6" s="241" t="s">
        <v>98</v>
      </c>
      <c r="I6" s="241" t="s">
        <v>140</v>
      </c>
      <c r="J6" s="240" t="s">
        <v>99</v>
      </c>
      <c r="K6" s="243"/>
      <c r="L6" s="243" t="s">
        <v>101</v>
      </c>
      <c r="M6" s="240" t="s">
        <v>16</v>
      </c>
    </row>
    <row r="7" spans="1:13" ht="21" customHeight="1">
      <c r="A7" s="237"/>
      <c r="B7" s="238"/>
      <c r="C7" s="238"/>
      <c r="D7" s="240"/>
      <c r="E7" s="240"/>
      <c r="F7" s="240"/>
      <c r="G7" s="240"/>
      <c r="H7" s="241"/>
      <c r="I7" s="241"/>
      <c r="J7" s="240"/>
      <c r="K7" s="244"/>
      <c r="L7" s="244"/>
      <c r="M7" s="240"/>
    </row>
    <row r="8" spans="1:13" ht="21" customHeight="1">
      <c r="A8" s="29" t="s">
        <v>56</v>
      </c>
      <c r="B8" s="30" t="s">
        <v>56</v>
      </c>
      <c r="C8" s="30" t="s">
        <v>56</v>
      </c>
      <c r="D8" s="31" t="s">
        <v>56</v>
      </c>
      <c r="E8" s="32" t="s">
        <v>56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</row>
    <row r="9" spans="1:13" s="19" customFormat="1" ht="21.75" customHeight="1">
      <c r="A9" s="33"/>
      <c r="B9" s="33"/>
      <c r="C9" s="33"/>
      <c r="D9" s="33"/>
      <c r="E9" s="33" t="s">
        <v>10</v>
      </c>
      <c r="F9" s="34">
        <f t="shared" ref="F9:M9" si="0">F10</f>
        <v>17409746</v>
      </c>
      <c r="G9" s="34">
        <f t="shared" si="0"/>
        <v>12810946</v>
      </c>
      <c r="H9" s="34">
        <f t="shared" si="0"/>
        <v>10443878</v>
      </c>
      <c r="I9" s="34">
        <f t="shared" si="0"/>
        <v>939983</v>
      </c>
      <c r="J9" s="34">
        <f t="shared" si="0"/>
        <v>1427085</v>
      </c>
      <c r="K9" s="34">
        <f t="shared" si="0"/>
        <v>4598800</v>
      </c>
      <c r="L9" s="36">
        <f t="shared" si="0"/>
        <v>4598800</v>
      </c>
      <c r="M9" s="36">
        <f t="shared" si="0"/>
        <v>0</v>
      </c>
    </row>
    <row r="10" spans="1:13" ht="21.75" customHeight="1">
      <c r="A10" s="33"/>
      <c r="B10" s="33"/>
      <c r="C10" s="33"/>
      <c r="D10" s="33" t="s">
        <v>57</v>
      </c>
      <c r="E10" s="33" t="s">
        <v>58</v>
      </c>
      <c r="F10" s="34">
        <f t="shared" ref="F10:M10" si="1">F11+F22+F29</f>
        <v>17409746</v>
      </c>
      <c r="G10" s="34">
        <f t="shared" si="1"/>
        <v>12810946</v>
      </c>
      <c r="H10" s="34">
        <f t="shared" si="1"/>
        <v>10443878</v>
      </c>
      <c r="I10" s="34">
        <f t="shared" si="1"/>
        <v>939983</v>
      </c>
      <c r="J10" s="34">
        <f t="shared" si="1"/>
        <v>1427085</v>
      </c>
      <c r="K10" s="34">
        <f t="shared" si="1"/>
        <v>4598800</v>
      </c>
      <c r="L10" s="36">
        <f t="shared" si="1"/>
        <v>4598800</v>
      </c>
      <c r="M10" s="36">
        <f t="shared" si="1"/>
        <v>0</v>
      </c>
    </row>
    <row r="11" spans="1:13" ht="21.75" customHeight="1">
      <c r="A11" s="33"/>
      <c r="B11" s="33"/>
      <c r="C11" s="33"/>
      <c r="D11" s="33" t="s">
        <v>59</v>
      </c>
      <c r="E11" s="33" t="s">
        <v>60</v>
      </c>
      <c r="F11" s="34">
        <f t="shared" ref="F11:M11" si="2">SUM(F12:F21)</f>
        <v>15415124</v>
      </c>
      <c r="G11" s="34">
        <f t="shared" si="2"/>
        <v>10816324</v>
      </c>
      <c r="H11" s="34">
        <f t="shared" si="2"/>
        <v>8655224</v>
      </c>
      <c r="I11" s="34">
        <f t="shared" si="2"/>
        <v>892292</v>
      </c>
      <c r="J11" s="34">
        <f t="shared" si="2"/>
        <v>1268808</v>
      </c>
      <c r="K11" s="34">
        <f t="shared" si="2"/>
        <v>4598800</v>
      </c>
      <c r="L11" s="36">
        <f t="shared" si="2"/>
        <v>4598800</v>
      </c>
      <c r="M11" s="36">
        <f t="shared" si="2"/>
        <v>0</v>
      </c>
    </row>
    <row r="12" spans="1:13" ht="21.75" customHeight="1">
      <c r="A12" s="33" t="s">
        <v>61</v>
      </c>
      <c r="B12" s="33" t="s">
        <v>62</v>
      </c>
      <c r="C12" s="33" t="s">
        <v>63</v>
      </c>
      <c r="D12" s="33" t="s">
        <v>64</v>
      </c>
      <c r="E12" s="33" t="s">
        <v>65</v>
      </c>
      <c r="F12" s="34">
        <v>8124728</v>
      </c>
      <c r="G12" s="34">
        <v>8124728</v>
      </c>
      <c r="H12" s="34">
        <v>6855920</v>
      </c>
      <c r="I12" s="34">
        <v>0</v>
      </c>
      <c r="J12" s="34">
        <v>1268808</v>
      </c>
      <c r="K12" s="34">
        <v>0</v>
      </c>
      <c r="L12" s="36">
        <v>0</v>
      </c>
      <c r="M12" s="36">
        <v>0</v>
      </c>
    </row>
    <row r="13" spans="1:13" ht="21.75" customHeight="1">
      <c r="A13" s="33" t="s">
        <v>61</v>
      </c>
      <c r="B13" s="33" t="s">
        <v>62</v>
      </c>
      <c r="C13" s="33" t="s">
        <v>62</v>
      </c>
      <c r="D13" s="33" t="s">
        <v>64</v>
      </c>
      <c r="E13" s="33" t="s">
        <v>66</v>
      </c>
      <c r="F13" s="34">
        <v>1221800</v>
      </c>
      <c r="G13" s="34">
        <v>0</v>
      </c>
      <c r="H13" s="34">
        <v>0</v>
      </c>
      <c r="I13" s="34">
        <v>0</v>
      </c>
      <c r="J13" s="34">
        <v>0</v>
      </c>
      <c r="K13" s="34">
        <v>1221800</v>
      </c>
      <c r="L13" s="36">
        <v>1221800</v>
      </c>
      <c r="M13" s="36">
        <v>0</v>
      </c>
    </row>
    <row r="14" spans="1:13" ht="21.75" customHeight="1">
      <c r="A14" s="33" t="s">
        <v>61</v>
      </c>
      <c r="B14" s="33" t="s">
        <v>62</v>
      </c>
      <c r="C14" s="33" t="s">
        <v>67</v>
      </c>
      <c r="D14" s="33" t="s">
        <v>64</v>
      </c>
      <c r="E14" s="33" t="s">
        <v>68</v>
      </c>
      <c r="F14" s="34">
        <v>2115000</v>
      </c>
      <c r="G14" s="34">
        <v>0</v>
      </c>
      <c r="H14" s="34">
        <v>0</v>
      </c>
      <c r="I14" s="34">
        <v>0</v>
      </c>
      <c r="J14" s="34">
        <v>0</v>
      </c>
      <c r="K14" s="34">
        <v>2115000</v>
      </c>
      <c r="L14" s="36">
        <v>2115000</v>
      </c>
      <c r="M14" s="36">
        <v>0</v>
      </c>
    </row>
    <row r="15" spans="1:13" ht="21.75" customHeight="1">
      <c r="A15" s="33" t="s">
        <v>61</v>
      </c>
      <c r="B15" s="33" t="s">
        <v>62</v>
      </c>
      <c r="C15" s="33" t="s">
        <v>69</v>
      </c>
      <c r="D15" s="33" t="s">
        <v>64</v>
      </c>
      <c r="E15" s="33" t="s">
        <v>70</v>
      </c>
      <c r="F15" s="34">
        <v>1262000</v>
      </c>
      <c r="G15" s="34">
        <v>0</v>
      </c>
      <c r="H15" s="34">
        <v>0</v>
      </c>
      <c r="I15" s="34">
        <v>0</v>
      </c>
      <c r="J15" s="34">
        <v>0</v>
      </c>
      <c r="K15" s="34">
        <v>1262000</v>
      </c>
      <c r="L15" s="36">
        <v>1262000</v>
      </c>
      <c r="M15" s="36">
        <v>0</v>
      </c>
    </row>
    <row r="16" spans="1:13" ht="21.75" customHeight="1">
      <c r="A16" s="33" t="s">
        <v>71</v>
      </c>
      <c r="B16" s="33" t="s">
        <v>69</v>
      </c>
      <c r="C16" s="33" t="s">
        <v>63</v>
      </c>
      <c r="D16" s="33" t="s">
        <v>64</v>
      </c>
      <c r="E16" s="33" t="s">
        <v>72</v>
      </c>
      <c r="F16" s="34">
        <v>892292</v>
      </c>
      <c r="G16" s="34">
        <v>892292</v>
      </c>
      <c r="H16" s="34">
        <v>0</v>
      </c>
      <c r="I16" s="34">
        <v>892292</v>
      </c>
      <c r="J16" s="34">
        <v>0</v>
      </c>
      <c r="K16" s="34">
        <v>0</v>
      </c>
      <c r="L16" s="36">
        <v>0</v>
      </c>
      <c r="M16" s="36">
        <v>0</v>
      </c>
    </row>
    <row r="17" spans="1:13" ht="21.75" customHeight="1">
      <c r="A17" s="33" t="s">
        <v>71</v>
      </c>
      <c r="B17" s="33" t="s">
        <v>69</v>
      </c>
      <c r="C17" s="33" t="s">
        <v>69</v>
      </c>
      <c r="D17" s="33" t="s">
        <v>64</v>
      </c>
      <c r="E17" s="33" t="s">
        <v>73</v>
      </c>
      <c r="F17" s="34">
        <v>671955</v>
      </c>
      <c r="G17" s="34">
        <v>671955</v>
      </c>
      <c r="H17" s="34">
        <v>671955</v>
      </c>
      <c r="I17" s="34">
        <v>0</v>
      </c>
      <c r="J17" s="34">
        <v>0</v>
      </c>
      <c r="K17" s="34">
        <v>0</v>
      </c>
      <c r="L17" s="36">
        <v>0</v>
      </c>
      <c r="M17" s="36">
        <v>0</v>
      </c>
    </row>
    <row r="18" spans="1:13" ht="21.75" customHeight="1">
      <c r="A18" s="33" t="s">
        <v>71</v>
      </c>
      <c r="B18" s="33" t="s">
        <v>74</v>
      </c>
      <c r="C18" s="33" t="s">
        <v>74</v>
      </c>
      <c r="D18" s="33" t="s">
        <v>64</v>
      </c>
      <c r="E18" s="33" t="s">
        <v>75</v>
      </c>
      <c r="F18" s="34">
        <v>7960</v>
      </c>
      <c r="G18" s="34">
        <v>7960</v>
      </c>
      <c r="H18" s="34">
        <v>7960</v>
      </c>
      <c r="I18" s="34">
        <v>0</v>
      </c>
      <c r="J18" s="34">
        <v>0</v>
      </c>
      <c r="K18" s="34">
        <v>0</v>
      </c>
      <c r="L18" s="36">
        <v>0</v>
      </c>
      <c r="M18" s="36">
        <v>0</v>
      </c>
    </row>
    <row r="19" spans="1:13" ht="21.75" customHeight="1">
      <c r="A19" s="33" t="s">
        <v>76</v>
      </c>
      <c r="B19" s="33" t="s">
        <v>77</v>
      </c>
      <c r="C19" s="33" t="s">
        <v>63</v>
      </c>
      <c r="D19" s="33" t="s">
        <v>64</v>
      </c>
      <c r="E19" s="33" t="s">
        <v>78</v>
      </c>
      <c r="F19" s="34">
        <v>385703</v>
      </c>
      <c r="G19" s="34">
        <v>385703</v>
      </c>
      <c r="H19" s="34">
        <v>385703</v>
      </c>
      <c r="I19" s="34">
        <v>0</v>
      </c>
      <c r="J19" s="34">
        <v>0</v>
      </c>
      <c r="K19" s="34">
        <v>0</v>
      </c>
      <c r="L19" s="36">
        <v>0</v>
      </c>
      <c r="M19" s="36">
        <v>0</v>
      </c>
    </row>
    <row r="20" spans="1:13" ht="21.75" customHeight="1">
      <c r="A20" s="33" t="s">
        <v>76</v>
      </c>
      <c r="B20" s="33" t="s">
        <v>77</v>
      </c>
      <c r="C20" s="33" t="s">
        <v>79</v>
      </c>
      <c r="D20" s="33" t="s">
        <v>64</v>
      </c>
      <c r="E20" s="33" t="s">
        <v>80</v>
      </c>
      <c r="F20" s="34">
        <v>256109</v>
      </c>
      <c r="G20" s="34">
        <v>256109</v>
      </c>
      <c r="H20" s="34">
        <v>256109</v>
      </c>
      <c r="I20" s="34">
        <v>0</v>
      </c>
      <c r="J20" s="34">
        <v>0</v>
      </c>
      <c r="K20" s="34">
        <v>0</v>
      </c>
      <c r="L20" s="36">
        <v>0</v>
      </c>
      <c r="M20" s="36">
        <v>0</v>
      </c>
    </row>
    <row r="21" spans="1:13" ht="21.75" customHeight="1">
      <c r="A21" s="33" t="s">
        <v>81</v>
      </c>
      <c r="B21" s="33" t="s">
        <v>62</v>
      </c>
      <c r="C21" s="33" t="s">
        <v>63</v>
      </c>
      <c r="D21" s="33" t="s">
        <v>64</v>
      </c>
      <c r="E21" s="33" t="s">
        <v>82</v>
      </c>
      <c r="F21" s="34">
        <v>477577</v>
      </c>
      <c r="G21" s="34">
        <v>477577</v>
      </c>
      <c r="H21" s="34">
        <v>477577</v>
      </c>
      <c r="I21" s="34">
        <v>0</v>
      </c>
      <c r="J21" s="34">
        <v>0</v>
      </c>
      <c r="K21" s="34">
        <v>0</v>
      </c>
      <c r="L21" s="36">
        <v>0</v>
      </c>
      <c r="M21" s="36">
        <v>0</v>
      </c>
    </row>
    <row r="22" spans="1:13" ht="21.75" customHeight="1">
      <c r="A22" s="33"/>
      <c r="B22" s="33"/>
      <c r="C22" s="33"/>
      <c r="D22" s="33" t="s">
        <v>83</v>
      </c>
      <c r="E22" s="33" t="s">
        <v>84</v>
      </c>
      <c r="F22" s="34">
        <f t="shared" ref="F22:M22" si="3">SUM(F23:F28)</f>
        <v>800210</v>
      </c>
      <c r="G22" s="34">
        <f t="shared" si="3"/>
        <v>800210</v>
      </c>
      <c r="H22" s="34">
        <f t="shared" si="3"/>
        <v>746301</v>
      </c>
      <c r="I22" s="34">
        <f t="shared" si="3"/>
        <v>0</v>
      </c>
      <c r="J22" s="34">
        <f t="shared" si="3"/>
        <v>53909</v>
      </c>
      <c r="K22" s="34">
        <f t="shared" si="3"/>
        <v>0</v>
      </c>
      <c r="L22" s="36">
        <f t="shared" si="3"/>
        <v>0</v>
      </c>
      <c r="M22" s="36">
        <f t="shared" si="3"/>
        <v>0</v>
      </c>
    </row>
    <row r="23" spans="1:13" ht="21.75" customHeight="1">
      <c r="A23" s="33" t="s">
        <v>61</v>
      </c>
      <c r="B23" s="33" t="s">
        <v>62</v>
      </c>
      <c r="C23" s="33" t="s">
        <v>85</v>
      </c>
      <c r="D23" s="33" t="s">
        <v>86</v>
      </c>
      <c r="E23" s="33" t="s">
        <v>87</v>
      </c>
      <c r="F23" s="34">
        <v>663576</v>
      </c>
      <c r="G23" s="34">
        <v>663576</v>
      </c>
      <c r="H23" s="34">
        <v>609667</v>
      </c>
      <c r="I23" s="34">
        <v>0</v>
      </c>
      <c r="J23" s="34">
        <v>53909</v>
      </c>
      <c r="K23" s="34">
        <v>0</v>
      </c>
      <c r="L23" s="36">
        <v>0</v>
      </c>
      <c r="M23" s="36">
        <v>0</v>
      </c>
    </row>
    <row r="24" spans="1:13" ht="21.75" customHeight="1">
      <c r="A24" s="33" t="s">
        <v>71</v>
      </c>
      <c r="B24" s="33" t="s">
        <v>69</v>
      </c>
      <c r="C24" s="33" t="s">
        <v>69</v>
      </c>
      <c r="D24" s="33" t="s">
        <v>86</v>
      </c>
      <c r="E24" s="33" t="s">
        <v>73</v>
      </c>
      <c r="F24" s="34">
        <v>54725</v>
      </c>
      <c r="G24" s="34">
        <v>54725</v>
      </c>
      <c r="H24" s="34">
        <v>54725</v>
      </c>
      <c r="I24" s="34">
        <v>0</v>
      </c>
      <c r="J24" s="34">
        <v>0</v>
      </c>
      <c r="K24" s="34">
        <v>0</v>
      </c>
      <c r="L24" s="36">
        <v>0</v>
      </c>
      <c r="M24" s="36">
        <v>0</v>
      </c>
    </row>
    <row r="25" spans="1:13" ht="21.75" customHeight="1">
      <c r="A25" s="33" t="s">
        <v>71</v>
      </c>
      <c r="B25" s="33" t="s">
        <v>74</v>
      </c>
      <c r="C25" s="33" t="s">
        <v>74</v>
      </c>
      <c r="D25" s="33" t="s">
        <v>86</v>
      </c>
      <c r="E25" s="33" t="s">
        <v>75</v>
      </c>
      <c r="F25" s="34">
        <v>3762</v>
      </c>
      <c r="G25" s="34">
        <v>3762</v>
      </c>
      <c r="H25" s="34">
        <v>3762</v>
      </c>
      <c r="I25" s="34">
        <v>0</v>
      </c>
      <c r="J25" s="34">
        <v>0</v>
      </c>
      <c r="K25" s="34">
        <v>0</v>
      </c>
      <c r="L25" s="36">
        <v>0</v>
      </c>
      <c r="M25" s="36">
        <v>0</v>
      </c>
    </row>
    <row r="26" spans="1:13" ht="21.75" customHeight="1">
      <c r="A26" s="33" t="s">
        <v>76</v>
      </c>
      <c r="B26" s="33" t="s">
        <v>77</v>
      </c>
      <c r="C26" s="33" t="s">
        <v>62</v>
      </c>
      <c r="D26" s="33" t="s">
        <v>86</v>
      </c>
      <c r="E26" s="33" t="s">
        <v>88</v>
      </c>
      <c r="F26" s="34">
        <v>22232</v>
      </c>
      <c r="G26" s="34">
        <v>22232</v>
      </c>
      <c r="H26" s="34">
        <v>22232</v>
      </c>
      <c r="I26" s="34">
        <v>0</v>
      </c>
      <c r="J26" s="34">
        <v>0</v>
      </c>
      <c r="K26" s="34">
        <v>0</v>
      </c>
      <c r="L26" s="36">
        <v>0</v>
      </c>
      <c r="M26" s="36">
        <v>0</v>
      </c>
    </row>
    <row r="27" spans="1:13" ht="21.75" customHeight="1">
      <c r="A27" s="33" t="s">
        <v>76</v>
      </c>
      <c r="B27" s="33" t="s">
        <v>77</v>
      </c>
      <c r="C27" s="33" t="s">
        <v>79</v>
      </c>
      <c r="D27" s="33" t="s">
        <v>86</v>
      </c>
      <c r="E27" s="33" t="s">
        <v>80</v>
      </c>
      <c r="F27" s="34">
        <v>14871</v>
      </c>
      <c r="G27" s="34">
        <v>14871</v>
      </c>
      <c r="H27" s="34">
        <v>14871</v>
      </c>
      <c r="I27" s="34">
        <v>0</v>
      </c>
      <c r="J27" s="34">
        <v>0</v>
      </c>
      <c r="K27" s="34">
        <v>0</v>
      </c>
      <c r="L27" s="36">
        <v>0</v>
      </c>
      <c r="M27" s="36">
        <v>0</v>
      </c>
    </row>
    <row r="28" spans="1:13" ht="21.75" customHeight="1">
      <c r="A28" s="33" t="s">
        <v>81</v>
      </c>
      <c r="B28" s="33" t="s">
        <v>62</v>
      </c>
      <c r="C28" s="33" t="s">
        <v>63</v>
      </c>
      <c r="D28" s="33" t="s">
        <v>86</v>
      </c>
      <c r="E28" s="33" t="s">
        <v>82</v>
      </c>
      <c r="F28" s="34">
        <v>41044</v>
      </c>
      <c r="G28" s="34">
        <v>41044</v>
      </c>
      <c r="H28" s="34">
        <v>41044</v>
      </c>
      <c r="I28" s="34">
        <v>0</v>
      </c>
      <c r="J28" s="34">
        <v>0</v>
      </c>
      <c r="K28" s="34">
        <v>0</v>
      </c>
      <c r="L28" s="36">
        <v>0</v>
      </c>
      <c r="M28" s="36">
        <v>0</v>
      </c>
    </row>
    <row r="29" spans="1:13" ht="21.75" customHeight="1">
      <c r="A29" s="33"/>
      <c r="B29" s="33"/>
      <c r="C29" s="33"/>
      <c r="D29" s="33" t="s">
        <v>89</v>
      </c>
      <c r="E29" s="33" t="s">
        <v>90</v>
      </c>
      <c r="F29" s="34">
        <f t="shared" ref="F29:M29" si="4">SUM(F30:F36)</f>
        <v>1194412</v>
      </c>
      <c r="G29" s="34">
        <f t="shared" si="4"/>
        <v>1194412</v>
      </c>
      <c r="H29" s="34">
        <f t="shared" si="4"/>
        <v>1042353</v>
      </c>
      <c r="I29" s="34">
        <f t="shared" si="4"/>
        <v>47691</v>
      </c>
      <c r="J29" s="34">
        <f t="shared" si="4"/>
        <v>104368</v>
      </c>
      <c r="K29" s="34">
        <f t="shared" si="4"/>
        <v>0</v>
      </c>
      <c r="L29" s="36">
        <f t="shared" si="4"/>
        <v>0</v>
      </c>
      <c r="M29" s="36">
        <f t="shared" si="4"/>
        <v>0</v>
      </c>
    </row>
    <row r="30" spans="1:13" ht="21.75" customHeight="1">
      <c r="A30" s="33" t="s">
        <v>61</v>
      </c>
      <c r="B30" s="33" t="s">
        <v>62</v>
      </c>
      <c r="C30" s="33" t="s">
        <v>85</v>
      </c>
      <c r="D30" s="33" t="s">
        <v>91</v>
      </c>
      <c r="E30" s="33" t="s">
        <v>87</v>
      </c>
      <c r="F30" s="34">
        <v>977588</v>
      </c>
      <c r="G30" s="34">
        <v>977588</v>
      </c>
      <c r="H30" s="34">
        <v>873220</v>
      </c>
      <c r="I30" s="34">
        <v>0</v>
      </c>
      <c r="J30" s="34">
        <v>104368</v>
      </c>
      <c r="K30" s="34">
        <v>0</v>
      </c>
      <c r="L30" s="36">
        <v>0</v>
      </c>
      <c r="M30" s="36">
        <v>0</v>
      </c>
    </row>
    <row r="31" spans="1:13" ht="21.75" customHeight="1">
      <c r="A31" s="33" t="s">
        <v>71</v>
      </c>
      <c r="B31" s="33" t="s">
        <v>69</v>
      </c>
      <c r="C31" s="33" t="s">
        <v>62</v>
      </c>
      <c r="D31" s="33" t="s">
        <v>91</v>
      </c>
      <c r="E31" s="33" t="s">
        <v>92</v>
      </c>
      <c r="F31" s="34">
        <v>47691</v>
      </c>
      <c r="G31" s="34">
        <v>47691</v>
      </c>
      <c r="H31" s="34">
        <v>0</v>
      </c>
      <c r="I31" s="34">
        <v>47691</v>
      </c>
      <c r="J31" s="34">
        <v>0</v>
      </c>
      <c r="K31" s="34">
        <v>0</v>
      </c>
      <c r="L31" s="36">
        <v>0</v>
      </c>
      <c r="M31" s="36">
        <v>0</v>
      </c>
    </row>
    <row r="32" spans="1:13" ht="21.75" customHeight="1">
      <c r="A32" s="33" t="s">
        <v>71</v>
      </c>
      <c r="B32" s="33" t="s">
        <v>69</v>
      </c>
      <c r="C32" s="33" t="s">
        <v>69</v>
      </c>
      <c r="D32" s="33" t="s">
        <v>91</v>
      </c>
      <c r="E32" s="33" t="s">
        <v>73</v>
      </c>
      <c r="F32" s="34">
        <v>66276</v>
      </c>
      <c r="G32" s="34">
        <v>66276</v>
      </c>
      <c r="H32" s="34">
        <v>66276</v>
      </c>
      <c r="I32" s="34">
        <v>0</v>
      </c>
      <c r="J32" s="34">
        <v>0</v>
      </c>
      <c r="K32" s="34">
        <v>0</v>
      </c>
      <c r="L32" s="36">
        <v>0</v>
      </c>
      <c r="M32" s="36">
        <v>0</v>
      </c>
    </row>
    <row r="33" spans="1:13" ht="21.75" customHeight="1">
      <c r="A33" s="33" t="s">
        <v>71</v>
      </c>
      <c r="B33" s="33" t="s">
        <v>74</v>
      </c>
      <c r="C33" s="33" t="s">
        <v>74</v>
      </c>
      <c r="D33" s="33" t="s">
        <v>91</v>
      </c>
      <c r="E33" s="33" t="s">
        <v>75</v>
      </c>
      <c r="F33" s="34">
        <v>4557</v>
      </c>
      <c r="G33" s="34">
        <v>4557</v>
      </c>
      <c r="H33" s="34">
        <v>4557</v>
      </c>
      <c r="I33" s="34">
        <v>0</v>
      </c>
      <c r="J33" s="34">
        <v>0</v>
      </c>
      <c r="K33" s="34">
        <v>0</v>
      </c>
      <c r="L33" s="36">
        <v>0</v>
      </c>
      <c r="M33" s="36">
        <v>0</v>
      </c>
    </row>
    <row r="34" spans="1:13" ht="21.75" customHeight="1">
      <c r="A34" s="33" t="s">
        <v>76</v>
      </c>
      <c r="B34" s="33" t="s">
        <v>77</v>
      </c>
      <c r="C34" s="33" t="s">
        <v>62</v>
      </c>
      <c r="D34" s="33" t="s">
        <v>91</v>
      </c>
      <c r="E34" s="33" t="s">
        <v>88</v>
      </c>
      <c r="F34" s="34">
        <v>26925</v>
      </c>
      <c r="G34" s="34">
        <v>26925</v>
      </c>
      <c r="H34" s="34">
        <v>26925</v>
      </c>
      <c r="I34" s="34">
        <v>0</v>
      </c>
      <c r="J34" s="34">
        <v>0</v>
      </c>
      <c r="K34" s="34">
        <v>0</v>
      </c>
      <c r="L34" s="36">
        <v>0</v>
      </c>
      <c r="M34" s="36">
        <v>0</v>
      </c>
    </row>
    <row r="35" spans="1:13" ht="21.75" customHeight="1">
      <c r="A35" s="33" t="s">
        <v>76</v>
      </c>
      <c r="B35" s="33" t="s">
        <v>77</v>
      </c>
      <c r="C35" s="33" t="s">
        <v>79</v>
      </c>
      <c r="D35" s="33" t="s">
        <v>91</v>
      </c>
      <c r="E35" s="33" t="s">
        <v>80</v>
      </c>
      <c r="F35" s="34">
        <v>21668</v>
      </c>
      <c r="G35" s="34">
        <v>21668</v>
      </c>
      <c r="H35" s="34">
        <v>21668</v>
      </c>
      <c r="I35" s="34">
        <v>0</v>
      </c>
      <c r="J35" s="34">
        <v>0</v>
      </c>
      <c r="K35" s="34">
        <v>0</v>
      </c>
      <c r="L35" s="36">
        <v>0</v>
      </c>
      <c r="M35" s="36">
        <v>0</v>
      </c>
    </row>
    <row r="36" spans="1:13" ht="21.75" customHeight="1">
      <c r="A36" s="33" t="s">
        <v>81</v>
      </c>
      <c r="B36" s="33" t="s">
        <v>62</v>
      </c>
      <c r="C36" s="33" t="s">
        <v>63</v>
      </c>
      <c r="D36" s="33" t="s">
        <v>91</v>
      </c>
      <c r="E36" s="33" t="s">
        <v>82</v>
      </c>
      <c r="F36" s="34">
        <v>49707</v>
      </c>
      <c r="G36" s="34">
        <v>49707</v>
      </c>
      <c r="H36" s="34">
        <v>49707</v>
      </c>
      <c r="I36" s="34">
        <v>0</v>
      </c>
      <c r="J36" s="34">
        <v>0</v>
      </c>
      <c r="K36" s="34">
        <v>0</v>
      </c>
      <c r="L36" s="36">
        <v>0</v>
      </c>
      <c r="M36" s="36">
        <v>0</v>
      </c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0"/>
  <sheetViews>
    <sheetView showGridLines="0" showZeros="0" workbookViewId="0"/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R1" s="41" t="s">
        <v>142</v>
      </c>
    </row>
    <row r="2" spans="1:18" ht="27.75" customHeight="1">
      <c r="A2" s="248" t="s">
        <v>143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ht="21.75" customHeight="1">
      <c r="A3" s="49" t="s">
        <v>144</v>
      </c>
      <c r="R3" s="55" t="s">
        <v>95</v>
      </c>
    </row>
    <row r="4" spans="1:18" ht="36.75" customHeight="1">
      <c r="A4" s="249" t="s">
        <v>145</v>
      </c>
      <c r="B4" s="249"/>
      <c r="C4" s="249"/>
      <c r="D4" s="250" t="s">
        <v>146</v>
      </c>
      <c r="E4" s="250"/>
      <c r="F4" s="250"/>
      <c r="G4" s="251" t="s">
        <v>147</v>
      </c>
      <c r="H4" s="250" t="s">
        <v>10</v>
      </c>
      <c r="I4" s="245" t="s">
        <v>11</v>
      </c>
      <c r="J4" s="245"/>
      <c r="K4" s="245"/>
      <c r="L4" s="245"/>
      <c r="M4" s="245"/>
      <c r="N4" s="245"/>
      <c r="O4" s="245" t="s">
        <v>13</v>
      </c>
      <c r="P4" s="245" t="s">
        <v>12</v>
      </c>
      <c r="Q4" s="245" t="s">
        <v>14</v>
      </c>
      <c r="R4" s="245" t="s">
        <v>15</v>
      </c>
    </row>
    <row r="5" spans="1:18" ht="14.25" customHeight="1">
      <c r="A5" s="249" t="s">
        <v>52</v>
      </c>
      <c r="B5" s="249" t="s">
        <v>53</v>
      </c>
      <c r="C5" s="249" t="s">
        <v>148</v>
      </c>
      <c r="D5" s="250" t="s">
        <v>52</v>
      </c>
      <c r="E5" s="250" t="s">
        <v>53</v>
      </c>
      <c r="F5" s="250" t="s">
        <v>148</v>
      </c>
      <c r="G5" s="252"/>
      <c r="H5" s="250"/>
      <c r="I5" s="245" t="s">
        <v>16</v>
      </c>
      <c r="J5" s="246" t="s">
        <v>17</v>
      </c>
      <c r="K5" s="246" t="s">
        <v>18</v>
      </c>
      <c r="L5" s="246" t="s">
        <v>19</v>
      </c>
      <c r="M5" s="246" t="s">
        <v>149</v>
      </c>
      <c r="N5" s="246" t="s">
        <v>21</v>
      </c>
      <c r="O5" s="245"/>
      <c r="P5" s="245"/>
      <c r="Q5" s="245"/>
      <c r="R5" s="245"/>
    </row>
    <row r="6" spans="1:18" ht="65.25" customHeight="1">
      <c r="A6" s="249"/>
      <c r="B6" s="249"/>
      <c r="C6" s="249"/>
      <c r="D6" s="250"/>
      <c r="E6" s="250"/>
      <c r="F6" s="250"/>
      <c r="G6" s="253"/>
      <c r="H6" s="250"/>
      <c r="I6" s="245"/>
      <c r="J6" s="247"/>
      <c r="K6" s="247"/>
      <c r="L6" s="247"/>
      <c r="M6" s="247"/>
      <c r="N6" s="247"/>
      <c r="O6" s="245"/>
      <c r="P6" s="245"/>
      <c r="Q6" s="245"/>
      <c r="R6" s="245"/>
    </row>
    <row r="7" spans="1:18" ht="25.5" customHeight="1">
      <c r="A7" s="52" t="s">
        <v>56</v>
      </c>
      <c r="B7" s="52" t="s">
        <v>56</v>
      </c>
      <c r="C7" s="52" t="s">
        <v>56</v>
      </c>
      <c r="D7" s="52" t="s">
        <v>56</v>
      </c>
      <c r="E7" s="52" t="s">
        <v>56</v>
      </c>
      <c r="F7" s="52" t="s">
        <v>56</v>
      </c>
      <c r="G7" s="52" t="s">
        <v>56</v>
      </c>
      <c r="H7" s="52">
        <v>1</v>
      </c>
      <c r="I7" s="52">
        <v>2</v>
      </c>
      <c r="J7" s="52">
        <v>3</v>
      </c>
      <c r="K7" s="52">
        <v>4</v>
      </c>
      <c r="L7" s="52">
        <v>5</v>
      </c>
      <c r="M7" s="52">
        <v>6</v>
      </c>
      <c r="N7" s="52">
        <v>7</v>
      </c>
      <c r="O7" s="52">
        <v>8</v>
      </c>
      <c r="P7" s="52">
        <v>9</v>
      </c>
      <c r="Q7" s="52">
        <v>10</v>
      </c>
      <c r="R7" s="52">
        <v>11</v>
      </c>
    </row>
    <row r="8" spans="1:18" s="44" customFormat="1" ht="24" customHeight="1">
      <c r="A8" s="53"/>
      <c r="B8" s="53"/>
      <c r="C8" s="53"/>
      <c r="D8" s="53"/>
      <c r="E8" s="53"/>
      <c r="F8" s="53"/>
      <c r="G8" s="53" t="s">
        <v>10</v>
      </c>
      <c r="H8" s="54">
        <f t="shared" ref="H8:R8" si="0">H9</f>
        <v>17409746</v>
      </c>
      <c r="I8" s="54">
        <f t="shared" si="0"/>
        <v>17409746</v>
      </c>
      <c r="J8" s="54">
        <f t="shared" si="0"/>
        <v>17409746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</row>
    <row r="9" spans="1:18" ht="24" customHeight="1">
      <c r="A9" s="53"/>
      <c r="B9" s="53"/>
      <c r="C9" s="53"/>
      <c r="D9" s="53"/>
      <c r="E9" s="53"/>
      <c r="F9" s="53"/>
      <c r="G9" s="53" t="s">
        <v>57</v>
      </c>
      <c r="H9" s="54">
        <f t="shared" ref="H9:R9" si="1">H10+H36+H48</f>
        <v>17409746</v>
      </c>
      <c r="I9" s="54">
        <f t="shared" si="1"/>
        <v>17409746</v>
      </c>
      <c r="J9" s="54">
        <f t="shared" si="1"/>
        <v>17409746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4">
        <f t="shared" si="1"/>
        <v>0</v>
      </c>
      <c r="R9" s="54">
        <f t="shared" si="1"/>
        <v>0</v>
      </c>
    </row>
    <row r="10" spans="1:18" ht="24" customHeight="1">
      <c r="A10" s="53"/>
      <c r="B10" s="53"/>
      <c r="C10" s="53"/>
      <c r="D10" s="53"/>
      <c r="E10" s="53"/>
      <c r="F10" s="53"/>
      <c r="G10" s="53" t="s">
        <v>59</v>
      </c>
      <c r="H10" s="54">
        <f t="shared" ref="H10:R10" si="2">SUM(H11:H35)</f>
        <v>15415124</v>
      </c>
      <c r="I10" s="54">
        <f t="shared" si="2"/>
        <v>15415124</v>
      </c>
      <c r="J10" s="54">
        <f t="shared" si="2"/>
        <v>15415124</v>
      </c>
      <c r="K10" s="54">
        <f t="shared" si="2"/>
        <v>0</v>
      </c>
      <c r="L10" s="54">
        <f t="shared" si="2"/>
        <v>0</v>
      </c>
      <c r="M10" s="54">
        <f t="shared" si="2"/>
        <v>0</v>
      </c>
      <c r="N10" s="54">
        <f t="shared" si="2"/>
        <v>0</v>
      </c>
      <c r="O10" s="54">
        <f t="shared" si="2"/>
        <v>0</v>
      </c>
      <c r="P10" s="54">
        <f t="shared" si="2"/>
        <v>0</v>
      </c>
      <c r="Q10" s="54">
        <f t="shared" si="2"/>
        <v>0</v>
      </c>
      <c r="R10" s="54">
        <f t="shared" si="2"/>
        <v>0</v>
      </c>
    </row>
    <row r="11" spans="1:18" ht="24" customHeight="1">
      <c r="A11" s="53" t="s">
        <v>150</v>
      </c>
      <c r="B11" s="53" t="s">
        <v>63</v>
      </c>
      <c r="C11" s="53" t="s">
        <v>151</v>
      </c>
      <c r="D11" s="53" t="s">
        <v>152</v>
      </c>
      <c r="E11" s="53" t="s">
        <v>63</v>
      </c>
      <c r="F11" s="53" t="s">
        <v>153</v>
      </c>
      <c r="G11" s="53" t="s">
        <v>154</v>
      </c>
      <c r="H11" s="54">
        <v>2638896</v>
      </c>
      <c r="I11" s="54">
        <v>2638896</v>
      </c>
      <c r="J11" s="54">
        <v>2638896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</row>
    <row r="12" spans="1:18" ht="24" customHeight="1">
      <c r="A12" s="53" t="s">
        <v>150</v>
      </c>
      <c r="B12" s="53" t="s">
        <v>62</v>
      </c>
      <c r="C12" s="53" t="s">
        <v>155</v>
      </c>
      <c r="D12" s="53" t="s">
        <v>152</v>
      </c>
      <c r="E12" s="53" t="s">
        <v>63</v>
      </c>
      <c r="F12" s="53" t="s">
        <v>153</v>
      </c>
      <c r="G12" s="53" t="s">
        <v>154</v>
      </c>
      <c r="H12" s="54">
        <v>2870408</v>
      </c>
      <c r="I12" s="54">
        <v>2870408</v>
      </c>
      <c r="J12" s="54">
        <v>2870408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</row>
    <row r="13" spans="1:18" ht="24" customHeight="1">
      <c r="A13" s="53" t="s">
        <v>150</v>
      </c>
      <c r="B13" s="53" t="s">
        <v>79</v>
      </c>
      <c r="C13" s="53" t="s">
        <v>156</v>
      </c>
      <c r="D13" s="53" t="s">
        <v>152</v>
      </c>
      <c r="E13" s="53" t="s">
        <v>63</v>
      </c>
      <c r="F13" s="53" t="s">
        <v>153</v>
      </c>
      <c r="G13" s="53" t="s">
        <v>154</v>
      </c>
      <c r="H13" s="54">
        <v>1346616</v>
      </c>
      <c r="I13" s="54">
        <v>1346616</v>
      </c>
      <c r="J13" s="54">
        <v>1346616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</row>
    <row r="14" spans="1:18" ht="24" customHeight="1">
      <c r="A14" s="53" t="s">
        <v>150</v>
      </c>
      <c r="B14" s="53" t="s">
        <v>157</v>
      </c>
      <c r="C14" s="53" t="s">
        <v>158</v>
      </c>
      <c r="D14" s="53" t="s">
        <v>152</v>
      </c>
      <c r="E14" s="53" t="s">
        <v>62</v>
      </c>
      <c r="F14" s="53" t="s">
        <v>159</v>
      </c>
      <c r="G14" s="53" t="s">
        <v>154</v>
      </c>
      <c r="H14" s="54">
        <v>671955</v>
      </c>
      <c r="I14" s="54">
        <v>671955</v>
      </c>
      <c r="J14" s="54">
        <v>671955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</row>
    <row r="15" spans="1:18" ht="24" customHeight="1">
      <c r="A15" s="53" t="s">
        <v>150</v>
      </c>
      <c r="B15" s="53" t="s">
        <v>77</v>
      </c>
      <c r="C15" s="53" t="s">
        <v>160</v>
      </c>
      <c r="D15" s="53" t="s">
        <v>152</v>
      </c>
      <c r="E15" s="53" t="s">
        <v>62</v>
      </c>
      <c r="F15" s="53" t="s">
        <v>159</v>
      </c>
      <c r="G15" s="53" t="s">
        <v>154</v>
      </c>
      <c r="H15" s="54">
        <v>243869</v>
      </c>
      <c r="I15" s="54">
        <v>243869</v>
      </c>
      <c r="J15" s="54">
        <v>243869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ht="24" customHeight="1">
      <c r="A16" s="53" t="s">
        <v>150</v>
      </c>
      <c r="B16" s="53" t="s">
        <v>161</v>
      </c>
      <c r="C16" s="53" t="s">
        <v>162</v>
      </c>
      <c r="D16" s="53" t="s">
        <v>152</v>
      </c>
      <c r="E16" s="53" t="s">
        <v>62</v>
      </c>
      <c r="F16" s="53" t="s">
        <v>159</v>
      </c>
      <c r="G16" s="53" t="s">
        <v>154</v>
      </c>
      <c r="H16" s="54">
        <v>405903</v>
      </c>
      <c r="I16" s="54">
        <v>405903</v>
      </c>
      <c r="J16" s="54">
        <v>405903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ht="24" customHeight="1">
      <c r="A17" s="53" t="s">
        <v>150</v>
      </c>
      <c r="B17" s="53" t="s">
        <v>163</v>
      </c>
      <c r="C17" s="53" t="s">
        <v>164</v>
      </c>
      <c r="D17" s="53" t="s">
        <v>152</v>
      </c>
      <c r="E17" s="53" t="s">
        <v>79</v>
      </c>
      <c r="F17" s="53" t="s">
        <v>164</v>
      </c>
      <c r="G17" s="53" t="s">
        <v>154</v>
      </c>
      <c r="H17" s="54">
        <v>477577</v>
      </c>
      <c r="I17" s="54">
        <v>477577</v>
      </c>
      <c r="J17" s="54">
        <v>477577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</row>
    <row r="18" spans="1:18" ht="24" customHeight="1">
      <c r="A18" s="53" t="s">
        <v>165</v>
      </c>
      <c r="B18" s="53" t="s">
        <v>63</v>
      </c>
      <c r="C18" s="53" t="s">
        <v>166</v>
      </c>
      <c r="D18" s="53" t="s">
        <v>167</v>
      </c>
      <c r="E18" s="53" t="s">
        <v>63</v>
      </c>
      <c r="F18" s="53" t="s">
        <v>168</v>
      </c>
      <c r="G18" s="53" t="s">
        <v>154</v>
      </c>
      <c r="H18" s="54">
        <v>638700</v>
      </c>
      <c r="I18" s="54">
        <v>638700</v>
      </c>
      <c r="J18" s="54">
        <v>638700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8" ht="24" customHeight="1">
      <c r="A19" s="53" t="s">
        <v>165</v>
      </c>
      <c r="B19" s="53" t="s">
        <v>62</v>
      </c>
      <c r="C19" s="53" t="s">
        <v>169</v>
      </c>
      <c r="D19" s="53" t="s">
        <v>167</v>
      </c>
      <c r="E19" s="53" t="s">
        <v>63</v>
      </c>
      <c r="F19" s="53" t="s">
        <v>168</v>
      </c>
      <c r="G19" s="53" t="s">
        <v>154</v>
      </c>
      <c r="H19" s="54">
        <v>100000</v>
      </c>
      <c r="I19" s="54">
        <v>100000</v>
      </c>
      <c r="J19" s="54">
        <v>100000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</row>
    <row r="20" spans="1:18" ht="24" customHeight="1">
      <c r="A20" s="53" t="s">
        <v>165</v>
      </c>
      <c r="B20" s="53" t="s">
        <v>67</v>
      </c>
      <c r="C20" s="53" t="s">
        <v>170</v>
      </c>
      <c r="D20" s="53" t="s">
        <v>167</v>
      </c>
      <c r="E20" s="53" t="s">
        <v>63</v>
      </c>
      <c r="F20" s="53" t="s">
        <v>168</v>
      </c>
      <c r="G20" s="53" t="s">
        <v>154</v>
      </c>
      <c r="H20" s="54">
        <v>2000</v>
      </c>
      <c r="I20" s="54">
        <v>2000</v>
      </c>
      <c r="J20" s="54">
        <v>2000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</row>
    <row r="21" spans="1:18" ht="24" customHeight="1">
      <c r="A21" s="53" t="s">
        <v>165</v>
      </c>
      <c r="B21" s="53" t="s">
        <v>171</v>
      </c>
      <c r="C21" s="53" t="s">
        <v>172</v>
      </c>
      <c r="D21" s="53" t="s">
        <v>167</v>
      </c>
      <c r="E21" s="53" t="s">
        <v>63</v>
      </c>
      <c r="F21" s="53" t="s">
        <v>168</v>
      </c>
      <c r="G21" s="53" t="s">
        <v>154</v>
      </c>
      <c r="H21" s="54">
        <v>40000</v>
      </c>
      <c r="I21" s="54">
        <v>40000</v>
      </c>
      <c r="J21" s="54">
        <v>40000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ht="24" customHeight="1">
      <c r="A22" s="53" t="s">
        <v>165</v>
      </c>
      <c r="B22" s="53" t="s">
        <v>77</v>
      </c>
      <c r="C22" s="53" t="s">
        <v>173</v>
      </c>
      <c r="D22" s="53" t="s">
        <v>167</v>
      </c>
      <c r="E22" s="53" t="s">
        <v>63</v>
      </c>
      <c r="F22" s="53" t="s">
        <v>168</v>
      </c>
      <c r="G22" s="53" t="s">
        <v>154</v>
      </c>
      <c r="H22" s="54">
        <v>440000</v>
      </c>
      <c r="I22" s="54">
        <v>440000</v>
      </c>
      <c r="J22" s="54">
        <v>440000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</row>
    <row r="23" spans="1:18" ht="24" customHeight="1">
      <c r="A23" s="53" t="s">
        <v>165</v>
      </c>
      <c r="B23" s="53" t="s">
        <v>161</v>
      </c>
      <c r="C23" s="53" t="s">
        <v>174</v>
      </c>
      <c r="D23" s="53" t="s">
        <v>167</v>
      </c>
      <c r="E23" s="53" t="s">
        <v>171</v>
      </c>
      <c r="F23" s="53" t="s">
        <v>174</v>
      </c>
      <c r="G23" s="53" t="s">
        <v>154</v>
      </c>
      <c r="H23" s="54">
        <v>50000</v>
      </c>
      <c r="I23" s="54">
        <v>50000</v>
      </c>
      <c r="J23" s="54">
        <v>50000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</row>
    <row r="24" spans="1:18" ht="24" customHeight="1">
      <c r="A24" s="53" t="s">
        <v>165</v>
      </c>
      <c r="B24" s="53" t="s">
        <v>163</v>
      </c>
      <c r="C24" s="53" t="s">
        <v>175</v>
      </c>
      <c r="D24" s="53" t="s">
        <v>167</v>
      </c>
      <c r="E24" s="53" t="s">
        <v>176</v>
      </c>
      <c r="F24" s="53" t="s">
        <v>175</v>
      </c>
      <c r="G24" s="53" t="s">
        <v>154</v>
      </c>
      <c r="H24" s="54">
        <v>446100</v>
      </c>
      <c r="I24" s="54">
        <v>446100</v>
      </c>
      <c r="J24" s="54">
        <v>446100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</row>
    <row r="25" spans="1:18" ht="24" customHeight="1">
      <c r="A25" s="53" t="s">
        <v>165</v>
      </c>
      <c r="B25" s="53" t="s">
        <v>177</v>
      </c>
      <c r="C25" s="53" t="s">
        <v>178</v>
      </c>
      <c r="D25" s="53" t="s">
        <v>167</v>
      </c>
      <c r="E25" s="53" t="s">
        <v>62</v>
      </c>
      <c r="F25" s="53" t="s">
        <v>178</v>
      </c>
      <c r="G25" s="53" t="s">
        <v>154</v>
      </c>
      <c r="H25" s="54">
        <v>879900</v>
      </c>
      <c r="I25" s="54">
        <v>879900</v>
      </c>
      <c r="J25" s="54">
        <v>879900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</row>
    <row r="26" spans="1:18" ht="24" customHeight="1">
      <c r="A26" s="53" t="s">
        <v>165</v>
      </c>
      <c r="B26" s="53" t="s">
        <v>179</v>
      </c>
      <c r="C26" s="53" t="s">
        <v>180</v>
      </c>
      <c r="D26" s="53" t="s">
        <v>167</v>
      </c>
      <c r="E26" s="53" t="s">
        <v>79</v>
      </c>
      <c r="F26" s="53" t="s">
        <v>180</v>
      </c>
      <c r="G26" s="53" t="s">
        <v>154</v>
      </c>
      <c r="H26" s="54">
        <v>400000</v>
      </c>
      <c r="I26" s="54">
        <v>400000</v>
      </c>
      <c r="J26" s="54">
        <v>400000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</row>
    <row r="27" spans="1:18" ht="24" customHeight="1">
      <c r="A27" s="53" t="s">
        <v>165</v>
      </c>
      <c r="B27" s="53" t="s">
        <v>181</v>
      </c>
      <c r="C27" s="53" t="s">
        <v>182</v>
      </c>
      <c r="D27" s="53" t="s">
        <v>167</v>
      </c>
      <c r="E27" s="53" t="s">
        <v>183</v>
      </c>
      <c r="F27" s="53" t="s">
        <v>182</v>
      </c>
      <c r="G27" s="53" t="s">
        <v>154</v>
      </c>
      <c r="H27" s="54">
        <v>40000</v>
      </c>
      <c r="I27" s="54">
        <v>40000</v>
      </c>
      <c r="J27" s="54">
        <v>40000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</row>
    <row r="28" spans="1:18" ht="24" customHeight="1">
      <c r="A28" s="53" t="s">
        <v>165</v>
      </c>
      <c r="B28" s="53" t="s">
        <v>184</v>
      </c>
      <c r="C28" s="53" t="s">
        <v>185</v>
      </c>
      <c r="D28" s="53" t="s">
        <v>167</v>
      </c>
      <c r="E28" s="53" t="s">
        <v>69</v>
      </c>
      <c r="F28" s="53" t="s">
        <v>186</v>
      </c>
      <c r="G28" s="53" t="s">
        <v>154</v>
      </c>
      <c r="H28" s="54">
        <v>312400</v>
      </c>
      <c r="I28" s="54">
        <v>312400</v>
      </c>
      <c r="J28" s="54">
        <v>312400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</row>
    <row r="29" spans="1:18" ht="24" customHeight="1">
      <c r="A29" s="53" t="s">
        <v>165</v>
      </c>
      <c r="B29" s="53" t="s">
        <v>187</v>
      </c>
      <c r="C29" s="53" t="s">
        <v>188</v>
      </c>
      <c r="D29" s="53" t="s">
        <v>167</v>
      </c>
      <c r="E29" s="53" t="s">
        <v>63</v>
      </c>
      <c r="F29" s="53" t="s">
        <v>168</v>
      </c>
      <c r="G29" s="53" t="s">
        <v>154</v>
      </c>
      <c r="H29" s="54">
        <v>79596</v>
      </c>
      <c r="I29" s="54">
        <v>79596</v>
      </c>
      <c r="J29" s="54">
        <v>79596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</row>
    <row r="30" spans="1:18" ht="24" customHeight="1">
      <c r="A30" s="53" t="s">
        <v>165</v>
      </c>
      <c r="B30" s="53" t="s">
        <v>189</v>
      </c>
      <c r="C30" s="53" t="s">
        <v>190</v>
      </c>
      <c r="D30" s="53" t="s">
        <v>167</v>
      </c>
      <c r="E30" s="53" t="s">
        <v>63</v>
      </c>
      <c r="F30" s="53" t="s">
        <v>168</v>
      </c>
      <c r="G30" s="53" t="s">
        <v>154</v>
      </c>
      <c r="H30" s="54">
        <v>65972</v>
      </c>
      <c r="I30" s="54">
        <v>65972</v>
      </c>
      <c r="J30" s="54">
        <v>65972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</row>
    <row r="31" spans="1:18" ht="24" customHeight="1">
      <c r="A31" s="53" t="s">
        <v>165</v>
      </c>
      <c r="B31" s="53" t="s">
        <v>191</v>
      </c>
      <c r="C31" s="53" t="s">
        <v>192</v>
      </c>
      <c r="D31" s="53" t="s">
        <v>167</v>
      </c>
      <c r="E31" s="53" t="s">
        <v>157</v>
      </c>
      <c r="F31" s="53" t="s">
        <v>192</v>
      </c>
      <c r="G31" s="53" t="s">
        <v>154</v>
      </c>
      <c r="H31" s="54">
        <v>350000</v>
      </c>
      <c r="I31" s="54">
        <v>350000</v>
      </c>
      <c r="J31" s="54">
        <v>350000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</row>
    <row r="32" spans="1:18" ht="24" customHeight="1">
      <c r="A32" s="53" t="s">
        <v>165</v>
      </c>
      <c r="B32" s="53" t="s">
        <v>193</v>
      </c>
      <c r="C32" s="53" t="s">
        <v>194</v>
      </c>
      <c r="D32" s="53" t="s">
        <v>167</v>
      </c>
      <c r="E32" s="53" t="s">
        <v>74</v>
      </c>
      <c r="F32" s="53" t="s">
        <v>195</v>
      </c>
      <c r="G32" s="53" t="s">
        <v>154</v>
      </c>
      <c r="H32" s="54">
        <v>501240</v>
      </c>
      <c r="I32" s="54">
        <v>501240</v>
      </c>
      <c r="J32" s="54">
        <v>501240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</row>
    <row r="33" spans="1:18" ht="24" customHeight="1">
      <c r="A33" s="53" t="s">
        <v>165</v>
      </c>
      <c r="B33" s="53" t="s">
        <v>74</v>
      </c>
      <c r="C33" s="53" t="s">
        <v>195</v>
      </c>
      <c r="D33" s="53" t="s">
        <v>167</v>
      </c>
      <c r="E33" s="53" t="s">
        <v>74</v>
      </c>
      <c r="F33" s="53" t="s">
        <v>195</v>
      </c>
      <c r="G33" s="53" t="s">
        <v>154</v>
      </c>
      <c r="H33" s="54">
        <v>1382500</v>
      </c>
      <c r="I33" s="54">
        <v>1382500</v>
      </c>
      <c r="J33" s="54">
        <v>1382500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</row>
    <row r="34" spans="1:18" ht="24" customHeight="1">
      <c r="A34" s="53" t="s">
        <v>196</v>
      </c>
      <c r="B34" s="53" t="s">
        <v>62</v>
      </c>
      <c r="C34" s="53" t="s">
        <v>197</v>
      </c>
      <c r="D34" s="53" t="s">
        <v>198</v>
      </c>
      <c r="E34" s="53" t="s">
        <v>69</v>
      </c>
      <c r="F34" s="53" t="s">
        <v>199</v>
      </c>
      <c r="G34" s="53" t="s">
        <v>154</v>
      </c>
      <c r="H34" s="54">
        <v>871792</v>
      </c>
      <c r="I34" s="54">
        <v>871792</v>
      </c>
      <c r="J34" s="54">
        <v>871792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</row>
    <row r="35" spans="1:18" ht="24" customHeight="1">
      <c r="A35" s="53" t="s">
        <v>200</v>
      </c>
      <c r="B35" s="53" t="s">
        <v>62</v>
      </c>
      <c r="C35" s="53" t="s">
        <v>201</v>
      </c>
      <c r="D35" s="53" t="s">
        <v>202</v>
      </c>
      <c r="E35" s="53" t="s">
        <v>183</v>
      </c>
      <c r="F35" s="53" t="s">
        <v>203</v>
      </c>
      <c r="G35" s="53" t="s">
        <v>154</v>
      </c>
      <c r="H35" s="54">
        <v>159700</v>
      </c>
      <c r="I35" s="54">
        <v>159700</v>
      </c>
      <c r="J35" s="54">
        <v>159700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</row>
    <row r="36" spans="1:18" ht="24" customHeight="1">
      <c r="A36" s="53"/>
      <c r="B36" s="53"/>
      <c r="C36" s="53"/>
      <c r="D36" s="53"/>
      <c r="E36" s="53"/>
      <c r="F36" s="53"/>
      <c r="G36" s="53" t="s">
        <v>83</v>
      </c>
      <c r="H36" s="54">
        <f t="shared" ref="H36:R36" si="3">SUM(H37:H47)</f>
        <v>800210</v>
      </c>
      <c r="I36" s="54">
        <f t="shared" si="3"/>
        <v>800210</v>
      </c>
      <c r="J36" s="54">
        <f t="shared" si="3"/>
        <v>800210</v>
      </c>
      <c r="K36" s="54">
        <f t="shared" si="3"/>
        <v>0</v>
      </c>
      <c r="L36" s="54">
        <f t="shared" si="3"/>
        <v>0</v>
      </c>
      <c r="M36" s="54">
        <f t="shared" si="3"/>
        <v>0</v>
      </c>
      <c r="N36" s="54">
        <f t="shared" si="3"/>
        <v>0</v>
      </c>
      <c r="O36" s="54">
        <f t="shared" si="3"/>
        <v>0</v>
      </c>
      <c r="P36" s="54">
        <f t="shared" si="3"/>
        <v>0</v>
      </c>
      <c r="Q36" s="54">
        <f t="shared" si="3"/>
        <v>0</v>
      </c>
      <c r="R36" s="54">
        <f t="shared" si="3"/>
        <v>0</v>
      </c>
    </row>
    <row r="37" spans="1:18" ht="24" customHeight="1">
      <c r="A37" s="53" t="s">
        <v>150</v>
      </c>
      <c r="B37" s="53" t="s">
        <v>63</v>
      </c>
      <c r="C37" s="53" t="s">
        <v>151</v>
      </c>
      <c r="D37" s="53" t="s">
        <v>204</v>
      </c>
      <c r="E37" s="53" t="s">
        <v>63</v>
      </c>
      <c r="F37" s="53" t="s">
        <v>205</v>
      </c>
      <c r="G37" s="53" t="s">
        <v>206</v>
      </c>
      <c r="H37" s="54">
        <v>202728</v>
      </c>
      <c r="I37" s="54">
        <v>202728</v>
      </c>
      <c r="J37" s="54">
        <v>202728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</row>
    <row r="38" spans="1:18" ht="24" customHeight="1">
      <c r="A38" s="53" t="s">
        <v>150</v>
      </c>
      <c r="B38" s="53" t="s">
        <v>62</v>
      </c>
      <c r="C38" s="53" t="s">
        <v>155</v>
      </c>
      <c r="D38" s="53" t="s">
        <v>204</v>
      </c>
      <c r="E38" s="53" t="s">
        <v>63</v>
      </c>
      <c r="F38" s="53" t="s">
        <v>205</v>
      </c>
      <c r="G38" s="53" t="s">
        <v>206</v>
      </c>
      <c r="H38" s="54">
        <v>194220</v>
      </c>
      <c r="I38" s="54">
        <v>194220</v>
      </c>
      <c r="J38" s="54">
        <v>194220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</row>
    <row r="39" spans="1:18" ht="24" customHeight="1">
      <c r="A39" s="53" t="s">
        <v>150</v>
      </c>
      <c r="B39" s="53" t="s">
        <v>79</v>
      </c>
      <c r="C39" s="53" t="s">
        <v>156</v>
      </c>
      <c r="D39" s="53" t="s">
        <v>204</v>
      </c>
      <c r="E39" s="53" t="s">
        <v>63</v>
      </c>
      <c r="F39" s="53" t="s">
        <v>205</v>
      </c>
      <c r="G39" s="53" t="s">
        <v>206</v>
      </c>
      <c r="H39" s="54">
        <v>85656</v>
      </c>
      <c r="I39" s="54">
        <v>85656</v>
      </c>
      <c r="J39" s="54">
        <v>85656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</row>
    <row r="40" spans="1:18" ht="24" customHeight="1">
      <c r="A40" s="53" t="s">
        <v>150</v>
      </c>
      <c r="B40" s="53" t="s">
        <v>171</v>
      </c>
      <c r="C40" s="53" t="s">
        <v>207</v>
      </c>
      <c r="D40" s="53" t="s">
        <v>204</v>
      </c>
      <c r="E40" s="53" t="s">
        <v>63</v>
      </c>
      <c r="F40" s="53" t="s">
        <v>205</v>
      </c>
      <c r="G40" s="53" t="s">
        <v>206</v>
      </c>
      <c r="H40" s="54">
        <v>127063</v>
      </c>
      <c r="I40" s="54">
        <v>127063</v>
      </c>
      <c r="J40" s="54">
        <v>127063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</row>
    <row r="41" spans="1:18" ht="24" customHeight="1">
      <c r="A41" s="53" t="s">
        <v>150</v>
      </c>
      <c r="B41" s="53" t="s">
        <v>157</v>
      </c>
      <c r="C41" s="53" t="s">
        <v>158</v>
      </c>
      <c r="D41" s="53" t="s">
        <v>204</v>
      </c>
      <c r="E41" s="53" t="s">
        <v>63</v>
      </c>
      <c r="F41" s="53" t="s">
        <v>205</v>
      </c>
      <c r="G41" s="53" t="s">
        <v>206</v>
      </c>
      <c r="H41" s="54">
        <v>54725</v>
      </c>
      <c r="I41" s="54">
        <v>54725</v>
      </c>
      <c r="J41" s="54">
        <v>54725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</row>
    <row r="42" spans="1:18" ht="24" customHeight="1">
      <c r="A42" s="53" t="s">
        <v>150</v>
      </c>
      <c r="B42" s="53" t="s">
        <v>77</v>
      </c>
      <c r="C42" s="53" t="s">
        <v>160</v>
      </c>
      <c r="D42" s="53" t="s">
        <v>204</v>
      </c>
      <c r="E42" s="53" t="s">
        <v>63</v>
      </c>
      <c r="F42" s="53" t="s">
        <v>205</v>
      </c>
      <c r="G42" s="53" t="s">
        <v>206</v>
      </c>
      <c r="H42" s="54">
        <v>13681</v>
      </c>
      <c r="I42" s="54">
        <v>13681</v>
      </c>
      <c r="J42" s="54">
        <v>13681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</row>
    <row r="43" spans="1:18" ht="24" customHeight="1">
      <c r="A43" s="53" t="s">
        <v>150</v>
      </c>
      <c r="B43" s="53" t="s">
        <v>161</v>
      </c>
      <c r="C43" s="53" t="s">
        <v>162</v>
      </c>
      <c r="D43" s="53" t="s">
        <v>204</v>
      </c>
      <c r="E43" s="53" t="s">
        <v>63</v>
      </c>
      <c r="F43" s="53" t="s">
        <v>205</v>
      </c>
      <c r="G43" s="53" t="s">
        <v>206</v>
      </c>
      <c r="H43" s="54">
        <v>27184</v>
      </c>
      <c r="I43" s="54">
        <v>27184</v>
      </c>
      <c r="J43" s="54">
        <v>27184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</row>
    <row r="44" spans="1:18" ht="24" customHeight="1">
      <c r="A44" s="53" t="s">
        <v>150</v>
      </c>
      <c r="B44" s="53" t="s">
        <v>163</v>
      </c>
      <c r="C44" s="53" t="s">
        <v>164</v>
      </c>
      <c r="D44" s="53" t="s">
        <v>204</v>
      </c>
      <c r="E44" s="53" t="s">
        <v>63</v>
      </c>
      <c r="F44" s="53" t="s">
        <v>205</v>
      </c>
      <c r="G44" s="53" t="s">
        <v>206</v>
      </c>
      <c r="H44" s="54">
        <v>41044</v>
      </c>
      <c r="I44" s="54">
        <v>41044</v>
      </c>
      <c r="J44" s="54">
        <v>41044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</row>
    <row r="45" spans="1:18" ht="24" customHeight="1">
      <c r="A45" s="53" t="s">
        <v>165</v>
      </c>
      <c r="B45" s="53" t="s">
        <v>63</v>
      </c>
      <c r="C45" s="53" t="s">
        <v>166</v>
      </c>
      <c r="D45" s="53" t="s">
        <v>204</v>
      </c>
      <c r="E45" s="53" t="s">
        <v>62</v>
      </c>
      <c r="F45" s="53" t="s">
        <v>141</v>
      </c>
      <c r="G45" s="53" t="s">
        <v>206</v>
      </c>
      <c r="H45" s="54">
        <v>42000</v>
      </c>
      <c r="I45" s="54">
        <v>42000</v>
      </c>
      <c r="J45" s="54">
        <v>42000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</row>
    <row r="46" spans="1:18" ht="24" customHeight="1">
      <c r="A46" s="53" t="s">
        <v>165</v>
      </c>
      <c r="B46" s="53" t="s">
        <v>187</v>
      </c>
      <c r="C46" s="53" t="s">
        <v>188</v>
      </c>
      <c r="D46" s="53" t="s">
        <v>204</v>
      </c>
      <c r="E46" s="53" t="s">
        <v>62</v>
      </c>
      <c r="F46" s="53" t="s">
        <v>141</v>
      </c>
      <c r="G46" s="53" t="s">
        <v>206</v>
      </c>
      <c r="H46" s="54">
        <v>6841</v>
      </c>
      <c r="I46" s="54">
        <v>6841</v>
      </c>
      <c r="J46" s="54">
        <v>6841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</row>
    <row r="47" spans="1:18" ht="24" customHeight="1">
      <c r="A47" s="53" t="s">
        <v>165</v>
      </c>
      <c r="B47" s="53" t="s">
        <v>189</v>
      </c>
      <c r="C47" s="53" t="s">
        <v>190</v>
      </c>
      <c r="D47" s="53" t="s">
        <v>204</v>
      </c>
      <c r="E47" s="53" t="s">
        <v>62</v>
      </c>
      <c r="F47" s="53" t="s">
        <v>141</v>
      </c>
      <c r="G47" s="53" t="s">
        <v>206</v>
      </c>
      <c r="H47" s="54">
        <v>5068</v>
      </c>
      <c r="I47" s="54">
        <v>5068</v>
      </c>
      <c r="J47" s="54">
        <v>5068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</row>
    <row r="48" spans="1:18" ht="24" customHeight="1">
      <c r="A48" s="53"/>
      <c r="B48" s="53"/>
      <c r="C48" s="53"/>
      <c r="D48" s="53"/>
      <c r="E48" s="53"/>
      <c r="F48" s="53"/>
      <c r="G48" s="53" t="s">
        <v>89</v>
      </c>
      <c r="H48" s="54">
        <f t="shared" ref="H48:R48" si="4">SUM(H49:H61)</f>
        <v>1194412</v>
      </c>
      <c r="I48" s="54">
        <f t="shared" si="4"/>
        <v>1194412</v>
      </c>
      <c r="J48" s="54">
        <f t="shared" si="4"/>
        <v>1194412</v>
      </c>
      <c r="K48" s="54">
        <f t="shared" si="4"/>
        <v>0</v>
      </c>
      <c r="L48" s="54">
        <f t="shared" si="4"/>
        <v>0</v>
      </c>
      <c r="M48" s="54">
        <f t="shared" si="4"/>
        <v>0</v>
      </c>
      <c r="N48" s="54">
        <f t="shared" si="4"/>
        <v>0</v>
      </c>
      <c r="O48" s="54">
        <f t="shared" si="4"/>
        <v>0</v>
      </c>
      <c r="P48" s="54">
        <f t="shared" si="4"/>
        <v>0</v>
      </c>
      <c r="Q48" s="54">
        <f t="shared" si="4"/>
        <v>0</v>
      </c>
      <c r="R48" s="54">
        <f t="shared" si="4"/>
        <v>0</v>
      </c>
    </row>
    <row r="49" spans="1:18" ht="24" customHeight="1">
      <c r="A49" s="53" t="s">
        <v>150</v>
      </c>
      <c r="B49" s="53" t="s">
        <v>63</v>
      </c>
      <c r="C49" s="53" t="s">
        <v>151</v>
      </c>
      <c r="D49" s="53" t="s">
        <v>204</v>
      </c>
      <c r="E49" s="53" t="s">
        <v>63</v>
      </c>
      <c r="F49" s="53" t="s">
        <v>205</v>
      </c>
      <c r="G49" s="53" t="s">
        <v>208</v>
      </c>
      <c r="H49" s="54">
        <v>243312</v>
      </c>
      <c r="I49" s="54">
        <v>243312</v>
      </c>
      <c r="J49" s="54">
        <v>243312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</row>
    <row r="50" spans="1:18" ht="24" customHeight="1">
      <c r="A50" s="53" t="s">
        <v>150</v>
      </c>
      <c r="B50" s="53" t="s">
        <v>62</v>
      </c>
      <c r="C50" s="53" t="s">
        <v>155</v>
      </c>
      <c r="D50" s="53" t="s">
        <v>204</v>
      </c>
      <c r="E50" s="53" t="s">
        <v>63</v>
      </c>
      <c r="F50" s="53" t="s">
        <v>205</v>
      </c>
      <c r="G50" s="53" t="s">
        <v>208</v>
      </c>
      <c r="H50" s="54">
        <v>351138</v>
      </c>
      <c r="I50" s="54">
        <v>351138</v>
      </c>
      <c r="J50" s="54">
        <v>351138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</row>
    <row r="51" spans="1:18" ht="24" customHeight="1">
      <c r="A51" s="53" t="s">
        <v>150</v>
      </c>
      <c r="B51" s="53" t="s">
        <v>79</v>
      </c>
      <c r="C51" s="53" t="s">
        <v>156</v>
      </c>
      <c r="D51" s="53" t="s">
        <v>204</v>
      </c>
      <c r="E51" s="53" t="s">
        <v>63</v>
      </c>
      <c r="F51" s="53" t="s">
        <v>205</v>
      </c>
      <c r="G51" s="53" t="s">
        <v>208</v>
      </c>
      <c r="H51" s="54">
        <v>122976</v>
      </c>
      <c r="I51" s="54">
        <v>122976</v>
      </c>
      <c r="J51" s="54">
        <v>122976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</row>
    <row r="52" spans="1:18" ht="24" customHeight="1">
      <c r="A52" s="53" t="s">
        <v>150</v>
      </c>
      <c r="B52" s="53" t="s">
        <v>171</v>
      </c>
      <c r="C52" s="53" t="s">
        <v>207</v>
      </c>
      <c r="D52" s="53" t="s">
        <v>204</v>
      </c>
      <c r="E52" s="53" t="s">
        <v>63</v>
      </c>
      <c r="F52" s="53" t="s">
        <v>205</v>
      </c>
      <c r="G52" s="53" t="s">
        <v>208</v>
      </c>
      <c r="H52" s="54">
        <v>155794</v>
      </c>
      <c r="I52" s="54">
        <v>155794</v>
      </c>
      <c r="J52" s="54">
        <v>155794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</row>
    <row r="53" spans="1:18" ht="24" customHeight="1">
      <c r="A53" s="53" t="s">
        <v>150</v>
      </c>
      <c r="B53" s="53" t="s">
        <v>157</v>
      </c>
      <c r="C53" s="53" t="s">
        <v>158</v>
      </c>
      <c r="D53" s="53" t="s">
        <v>204</v>
      </c>
      <c r="E53" s="53" t="s">
        <v>63</v>
      </c>
      <c r="F53" s="53" t="s">
        <v>205</v>
      </c>
      <c r="G53" s="53" t="s">
        <v>208</v>
      </c>
      <c r="H53" s="54">
        <v>66276</v>
      </c>
      <c r="I53" s="54">
        <v>66276</v>
      </c>
      <c r="J53" s="54">
        <v>66276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</row>
    <row r="54" spans="1:18" ht="24" customHeight="1">
      <c r="A54" s="53" t="s">
        <v>150</v>
      </c>
      <c r="B54" s="53" t="s">
        <v>77</v>
      </c>
      <c r="C54" s="53" t="s">
        <v>160</v>
      </c>
      <c r="D54" s="53" t="s">
        <v>204</v>
      </c>
      <c r="E54" s="53" t="s">
        <v>63</v>
      </c>
      <c r="F54" s="53" t="s">
        <v>205</v>
      </c>
      <c r="G54" s="53" t="s">
        <v>208</v>
      </c>
      <c r="H54" s="54">
        <v>18778</v>
      </c>
      <c r="I54" s="54">
        <v>18778</v>
      </c>
      <c r="J54" s="54">
        <v>18778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</row>
    <row r="55" spans="1:18" ht="24" customHeight="1">
      <c r="A55" s="53" t="s">
        <v>150</v>
      </c>
      <c r="B55" s="53" t="s">
        <v>161</v>
      </c>
      <c r="C55" s="53" t="s">
        <v>162</v>
      </c>
      <c r="D55" s="53" t="s">
        <v>204</v>
      </c>
      <c r="E55" s="53" t="s">
        <v>63</v>
      </c>
      <c r="F55" s="53" t="s">
        <v>205</v>
      </c>
      <c r="G55" s="53" t="s">
        <v>208</v>
      </c>
      <c r="H55" s="54">
        <v>34372</v>
      </c>
      <c r="I55" s="54">
        <v>34372</v>
      </c>
      <c r="J55" s="54">
        <v>34372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</row>
    <row r="56" spans="1:18" ht="24" customHeight="1">
      <c r="A56" s="53" t="s">
        <v>150</v>
      </c>
      <c r="B56" s="53" t="s">
        <v>163</v>
      </c>
      <c r="C56" s="53" t="s">
        <v>164</v>
      </c>
      <c r="D56" s="53" t="s">
        <v>204</v>
      </c>
      <c r="E56" s="53" t="s">
        <v>63</v>
      </c>
      <c r="F56" s="53" t="s">
        <v>205</v>
      </c>
      <c r="G56" s="53" t="s">
        <v>208</v>
      </c>
      <c r="H56" s="54">
        <v>49707</v>
      </c>
      <c r="I56" s="54">
        <v>49707</v>
      </c>
      <c r="J56" s="54">
        <v>49707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</row>
    <row r="57" spans="1:18" ht="24" customHeight="1">
      <c r="A57" s="53" t="s">
        <v>165</v>
      </c>
      <c r="B57" s="53" t="s">
        <v>63</v>
      </c>
      <c r="C57" s="53" t="s">
        <v>166</v>
      </c>
      <c r="D57" s="53" t="s">
        <v>204</v>
      </c>
      <c r="E57" s="53" t="s">
        <v>62</v>
      </c>
      <c r="F57" s="53" t="s">
        <v>141</v>
      </c>
      <c r="G57" s="53" t="s">
        <v>208</v>
      </c>
      <c r="H57" s="54">
        <v>90000</v>
      </c>
      <c r="I57" s="54">
        <v>90000</v>
      </c>
      <c r="J57" s="54">
        <v>90000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</row>
    <row r="58" spans="1:18" ht="24" customHeight="1">
      <c r="A58" s="53" t="s">
        <v>165</v>
      </c>
      <c r="B58" s="53" t="s">
        <v>187</v>
      </c>
      <c r="C58" s="53" t="s">
        <v>188</v>
      </c>
      <c r="D58" s="53" t="s">
        <v>204</v>
      </c>
      <c r="E58" s="53" t="s">
        <v>62</v>
      </c>
      <c r="F58" s="53" t="s">
        <v>141</v>
      </c>
      <c r="G58" s="53" t="s">
        <v>208</v>
      </c>
      <c r="H58" s="54">
        <v>8285</v>
      </c>
      <c r="I58" s="54">
        <v>8285</v>
      </c>
      <c r="J58" s="54">
        <v>8285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</row>
    <row r="59" spans="1:18" ht="24" customHeight="1">
      <c r="A59" s="53" t="s">
        <v>165</v>
      </c>
      <c r="B59" s="53" t="s">
        <v>189</v>
      </c>
      <c r="C59" s="53" t="s">
        <v>190</v>
      </c>
      <c r="D59" s="53" t="s">
        <v>204</v>
      </c>
      <c r="E59" s="53" t="s">
        <v>62</v>
      </c>
      <c r="F59" s="53" t="s">
        <v>141</v>
      </c>
      <c r="G59" s="53" t="s">
        <v>208</v>
      </c>
      <c r="H59" s="54">
        <v>6083</v>
      </c>
      <c r="I59" s="54">
        <v>6083</v>
      </c>
      <c r="J59" s="54">
        <v>6083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</row>
    <row r="60" spans="1:18" ht="24" customHeight="1">
      <c r="A60" s="53" t="s">
        <v>165</v>
      </c>
      <c r="B60" s="53" t="s">
        <v>74</v>
      </c>
      <c r="C60" s="53" t="s">
        <v>195</v>
      </c>
      <c r="D60" s="53" t="s">
        <v>204</v>
      </c>
      <c r="E60" s="53" t="s">
        <v>62</v>
      </c>
      <c r="F60" s="53" t="s">
        <v>141</v>
      </c>
      <c r="G60" s="53" t="s">
        <v>208</v>
      </c>
      <c r="H60" s="54">
        <v>1400</v>
      </c>
      <c r="I60" s="54">
        <v>1400</v>
      </c>
      <c r="J60" s="54">
        <v>1400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</row>
    <row r="61" spans="1:18" ht="24" customHeight="1">
      <c r="A61" s="53" t="s">
        <v>196</v>
      </c>
      <c r="B61" s="53" t="s">
        <v>62</v>
      </c>
      <c r="C61" s="53" t="s">
        <v>197</v>
      </c>
      <c r="D61" s="53" t="s">
        <v>198</v>
      </c>
      <c r="E61" s="53" t="s">
        <v>69</v>
      </c>
      <c r="F61" s="53" t="s">
        <v>199</v>
      </c>
      <c r="G61" s="53" t="s">
        <v>208</v>
      </c>
      <c r="H61" s="54">
        <v>46291</v>
      </c>
      <c r="I61" s="54">
        <v>46291</v>
      </c>
      <c r="J61" s="54">
        <v>46291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</row>
    <row r="62" spans="1:18" ht="24" customHeight="1"/>
    <row r="63" spans="1:18" ht="24" customHeight="1"/>
    <row r="64" spans="1:18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R4:R6"/>
    <mergeCell ref="M5:M6"/>
    <mergeCell ref="N5:N6"/>
    <mergeCell ref="O4:O6"/>
    <mergeCell ref="P4:P6"/>
    <mergeCell ref="Q4:Q6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ColWidth="9"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41"/>
      <c r="B1" s="42" t="s">
        <v>209</v>
      </c>
    </row>
    <row r="2" spans="1:3" s="38" customFormat="1" ht="51" customHeight="1">
      <c r="A2" s="248" t="s">
        <v>210</v>
      </c>
      <c r="B2" s="248"/>
      <c r="C2" s="43"/>
    </row>
    <row r="3" spans="1:3" ht="27" customHeight="1">
      <c r="A3" s="44" t="s">
        <v>47</v>
      </c>
      <c r="B3" s="42" t="s">
        <v>3</v>
      </c>
    </row>
    <row r="4" spans="1:3" s="39" customFormat="1" ht="30" customHeight="1">
      <c r="A4" s="45" t="s">
        <v>211</v>
      </c>
      <c r="B4" s="46" t="s">
        <v>212</v>
      </c>
      <c r="C4"/>
    </row>
    <row r="5" spans="1:3" s="40" customFormat="1" ht="30" customHeight="1">
      <c r="A5" s="47" t="s">
        <v>213</v>
      </c>
      <c r="B5" s="48">
        <v>1120000</v>
      </c>
      <c r="C5" s="49"/>
    </row>
    <row r="6" spans="1:3" s="40" customFormat="1" ht="30" customHeight="1">
      <c r="A6" s="50" t="s">
        <v>214</v>
      </c>
      <c r="B6" s="48">
        <v>80000</v>
      </c>
      <c r="C6" s="49"/>
    </row>
    <row r="7" spans="1:3" s="40" customFormat="1" ht="30" customHeight="1">
      <c r="A7" s="50" t="s">
        <v>215</v>
      </c>
      <c r="B7" s="48">
        <v>40000</v>
      </c>
      <c r="C7" s="49"/>
    </row>
    <row r="8" spans="1:3" s="40" customFormat="1" ht="30" customHeight="1">
      <c r="A8" s="50" t="s">
        <v>216</v>
      </c>
      <c r="B8" s="48">
        <v>1000000</v>
      </c>
      <c r="C8" s="49"/>
    </row>
    <row r="9" spans="1:3" s="40" customFormat="1" ht="30" customHeight="1">
      <c r="A9" s="50" t="s">
        <v>217</v>
      </c>
      <c r="B9" s="48">
        <v>1000000</v>
      </c>
      <c r="C9" s="49"/>
    </row>
    <row r="10" spans="1:3" s="40" customFormat="1" ht="30" customHeight="1">
      <c r="A10" s="50" t="s">
        <v>218</v>
      </c>
      <c r="B10" s="48">
        <v>0</v>
      </c>
      <c r="C10" s="49"/>
    </row>
    <row r="11" spans="1:3" s="39" customFormat="1" ht="30" customHeight="1">
      <c r="A11" s="51"/>
      <c r="B11" s="51"/>
      <c r="C11"/>
    </row>
    <row r="12" spans="1:3" s="39" customFormat="1" ht="71.25" customHeight="1">
      <c r="A12" s="254" t="s">
        <v>219</v>
      </c>
      <c r="B12" s="254"/>
      <c r="C12"/>
    </row>
    <row r="13" spans="1:3" s="39" customFormat="1" ht="14.25" customHeight="1">
      <c r="A13"/>
      <c r="B13"/>
      <c r="C13"/>
    </row>
    <row r="14" spans="1:3" s="39" customFormat="1" ht="14.25" customHeight="1">
      <c r="A14"/>
      <c r="B14"/>
      <c r="C14"/>
    </row>
    <row r="15" spans="1:3" s="39" customFormat="1" ht="14.25" customHeight="1">
      <c r="A15"/>
      <c r="B15"/>
      <c r="C15"/>
    </row>
    <row r="16" spans="1:3" s="39" customFormat="1" ht="14.25" customHeight="1">
      <c r="A16"/>
      <c r="B16"/>
      <c r="C16"/>
    </row>
    <row r="17" spans="1:3" s="39" customFormat="1" ht="14.25" customHeight="1">
      <c r="A17"/>
      <c r="B17"/>
      <c r="C17"/>
    </row>
    <row r="18" spans="1:3" s="39" customFormat="1" ht="14.25" customHeight="1">
      <c r="A18"/>
      <c r="B18"/>
      <c r="C18"/>
    </row>
    <row r="19" spans="1:3" s="39" customFormat="1" ht="14.25" customHeight="1">
      <c r="A19"/>
      <c r="B19"/>
      <c r="C19"/>
    </row>
    <row r="20" spans="1:3" s="39" customFormat="1" ht="14.25" customHeight="1">
      <c r="A20"/>
      <c r="B20"/>
      <c r="C20"/>
    </row>
    <row r="21" spans="1:3" s="39" customFormat="1" ht="14.25" customHeight="1">
      <c r="A21"/>
      <c r="B21"/>
      <c r="C21"/>
    </row>
    <row r="22" spans="1:3" s="39" customFormat="1" ht="14.25" customHeight="1">
      <c r="A22"/>
      <c r="B22"/>
      <c r="C22"/>
    </row>
    <row r="23" spans="1:3" s="39" customFormat="1" ht="14.25" customHeight="1">
      <c r="A23"/>
      <c r="B23"/>
      <c r="C23"/>
    </row>
    <row r="24" spans="1:3" s="39" customFormat="1" ht="14.25" customHeight="1">
      <c r="A24"/>
      <c r="B24"/>
      <c r="C24"/>
    </row>
    <row r="25" spans="1:3" s="39" customFormat="1" ht="14.25" customHeight="1">
      <c r="A25"/>
      <c r="B25"/>
      <c r="C25"/>
    </row>
    <row r="26" spans="1:3" s="39" customFormat="1" ht="14.25" customHeight="1">
      <c r="A26"/>
      <c r="B26"/>
      <c r="C26"/>
    </row>
    <row r="27" spans="1:3" s="39" customFormat="1" ht="14.25" customHeight="1">
      <c r="A27"/>
      <c r="B27"/>
      <c r="C27"/>
    </row>
    <row r="28" spans="1:3" s="39" customFormat="1" ht="14.25" customHeight="1">
      <c r="A28"/>
      <c r="B28"/>
      <c r="C28"/>
    </row>
    <row r="29" spans="1:3" s="39" customFormat="1" ht="14.25" customHeight="1">
      <c r="A29"/>
      <c r="B29"/>
      <c r="C29"/>
    </row>
    <row r="30" spans="1:3" s="39" customFormat="1" ht="14.25" customHeight="1">
      <c r="A30"/>
      <c r="B30"/>
      <c r="C30"/>
    </row>
    <row r="31" spans="1:3" s="39" customFormat="1" ht="14.25" customHeight="1">
      <c r="A31"/>
      <c r="B31"/>
      <c r="C31"/>
    </row>
    <row r="32" spans="1:3" s="39" customFormat="1" ht="14.25" customHeight="1">
      <c r="A32"/>
      <c r="B32"/>
      <c r="C32"/>
    </row>
    <row r="33" spans="1:3" s="39" customFormat="1" ht="14.25" customHeight="1">
      <c r="A33"/>
      <c r="B33"/>
      <c r="C33"/>
    </row>
    <row r="34" spans="1:3" s="39" customFormat="1" ht="14.25" customHeight="1">
      <c r="A34"/>
      <c r="B34"/>
      <c r="C34"/>
    </row>
    <row r="35" spans="1:3" s="39" customFormat="1" ht="14.25" customHeight="1">
      <c r="A35"/>
      <c r="B35"/>
      <c r="C35"/>
    </row>
  </sheetData>
  <sheetProtection formatCells="0" formatColumns="0" formatRows="0"/>
  <mergeCells count="2">
    <mergeCell ref="A2:B2"/>
    <mergeCell ref="A12:B12"/>
  </mergeCells>
  <phoneticPr fontId="12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ColWidth="9" defaultRowHeight="14.25"/>
  <cols>
    <col min="1" max="1" width="3.75" style="20" customWidth="1"/>
    <col min="2" max="2" width="4.25" style="20" customWidth="1"/>
    <col min="3" max="3" width="4.125" style="20" customWidth="1"/>
    <col min="4" max="4" width="10.125" style="20" customWidth="1"/>
    <col min="5" max="5" width="17.875" style="20" customWidth="1"/>
    <col min="6" max="6" width="14.625" style="20" customWidth="1"/>
    <col min="7" max="7" width="13.375" style="20" customWidth="1"/>
    <col min="8" max="9" width="12.25" style="20" customWidth="1"/>
    <col min="10" max="10" width="10.625" style="20" customWidth="1"/>
    <col min="11" max="11" width="10.25" style="20" customWidth="1"/>
    <col min="12" max="12" width="9.875" style="20" customWidth="1"/>
    <col min="13" max="13" width="12" style="20" customWidth="1"/>
    <col min="14" max="215" width="6.875" style="20" customWidth="1"/>
    <col min="216" max="16384" width="9" style="20"/>
  </cols>
  <sheetData>
    <row r="1" spans="1:13" ht="14.25" customHeight="1">
      <c r="A1" s="21"/>
      <c r="B1" s="21"/>
      <c r="C1" s="22"/>
      <c r="D1" s="23"/>
      <c r="E1" s="24"/>
      <c r="F1" s="25"/>
      <c r="G1" s="25"/>
      <c r="H1"/>
      <c r="I1"/>
      <c r="J1"/>
      <c r="K1"/>
      <c r="L1" s="255" t="s">
        <v>220</v>
      </c>
      <c r="M1" s="255"/>
    </row>
    <row r="2" spans="1:13" ht="25.5" customHeight="1">
      <c r="A2" s="232" t="s">
        <v>221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0.25" customHeight="1">
      <c r="A3" s="233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56" t="s">
        <v>95</v>
      </c>
      <c r="M3" s="256"/>
    </row>
    <row r="4" spans="1:13" ht="15" customHeight="1">
      <c r="A4" s="26" t="s">
        <v>137</v>
      </c>
      <c r="B4" s="26"/>
      <c r="C4" s="26"/>
      <c r="D4" s="239" t="s">
        <v>49</v>
      </c>
      <c r="E4" s="240" t="s">
        <v>50</v>
      </c>
      <c r="F4" s="240" t="s">
        <v>138</v>
      </c>
      <c r="G4" s="28" t="s">
        <v>139</v>
      </c>
      <c r="H4" s="28"/>
      <c r="I4" s="28"/>
      <c r="J4" s="28"/>
      <c r="K4" s="235" t="s">
        <v>97</v>
      </c>
      <c r="L4" s="235"/>
      <c r="M4" s="236"/>
    </row>
    <row r="5" spans="1:13" ht="14.25" hidden="1" customHeight="1">
      <c r="A5" s="26"/>
      <c r="B5" s="26"/>
      <c r="C5" s="26"/>
      <c r="D5" s="239"/>
      <c r="E5" s="240"/>
      <c r="F5" s="240"/>
      <c r="G5" s="240" t="s">
        <v>16</v>
      </c>
      <c r="H5" s="27" t="s">
        <v>98</v>
      </c>
      <c r="I5" s="35" t="s">
        <v>140</v>
      </c>
      <c r="J5" s="35" t="s">
        <v>141</v>
      </c>
      <c r="K5" s="242" t="s">
        <v>16</v>
      </c>
      <c r="L5" s="240" t="s">
        <v>101</v>
      </c>
      <c r="M5" s="240" t="s">
        <v>222</v>
      </c>
    </row>
    <row r="6" spans="1:13" ht="18.75" customHeight="1">
      <c r="A6" s="237" t="s">
        <v>52</v>
      </c>
      <c r="B6" s="238" t="s">
        <v>53</v>
      </c>
      <c r="C6" s="238" t="s">
        <v>54</v>
      </c>
      <c r="D6" s="240"/>
      <c r="E6" s="240"/>
      <c r="F6" s="240"/>
      <c r="G6" s="240"/>
      <c r="H6" s="241" t="s">
        <v>98</v>
      </c>
      <c r="I6" s="241" t="s">
        <v>140</v>
      </c>
      <c r="J6" s="240" t="s">
        <v>141</v>
      </c>
      <c r="K6" s="243"/>
      <c r="L6" s="240" t="s">
        <v>16</v>
      </c>
      <c r="M6" s="240" t="s">
        <v>16</v>
      </c>
    </row>
    <row r="7" spans="1:13" ht="21" customHeight="1">
      <c r="A7" s="237"/>
      <c r="B7" s="238"/>
      <c r="C7" s="238"/>
      <c r="D7" s="240"/>
      <c r="E7" s="240"/>
      <c r="F7" s="240"/>
      <c r="G7" s="240"/>
      <c r="H7" s="241"/>
      <c r="I7" s="241"/>
      <c r="J7" s="240"/>
      <c r="K7" s="244"/>
      <c r="L7" s="240"/>
      <c r="M7" s="240"/>
    </row>
    <row r="8" spans="1:13" ht="21" customHeight="1">
      <c r="A8" s="29" t="s">
        <v>56</v>
      </c>
      <c r="B8" s="30" t="s">
        <v>56</v>
      </c>
      <c r="C8" s="30" t="s">
        <v>56</v>
      </c>
      <c r="D8" s="31" t="s">
        <v>56</v>
      </c>
      <c r="E8" s="32" t="s">
        <v>56</v>
      </c>
      <c r="F8" s="32">
        <v>1</v>
      </c>
      <c r="G8" s="32">
        <v>2</v>
      </c>
      <c r="H8" s="32">
        <v>3</v>
      </c>
      <c r="I8" s="32">
        <v>4</v>
      </c>
      <c r="J8" s="32">
        <v>5</v>
      </c>
      <c r="K8" s="32">
        <v>6</v>
      </c>
      <c r="L8" s="32">
        <v>7</v>
      </c>
      <c r="M8" s="32">
        <v>8</v>
      </c>
    </row>
    <row r="9" spans="1:13" s="19" customFormat="1" ht="21.75" customHeight="1">
      <c r="A9" s="33"/>
      <c r="B9" s="33"/>
      <c r="C9" s="33"/>
      <c r="D9" s="33"/>
      <c r="E9" s="33"/>
      <c r="F9" s="34"/>
      <c r="G9" s="34"/>
      <c r="H9" s="34"/>
      <c r="I9" s="34"/>
      <c r="J9" s="34"/>
      <c r="K9" s="34"/>
      <c r="L9" s="36"/>
      <c r="M9" s="36"/>
    </row>
    <row r="10" spans="1:13" ht="24.9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37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37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F4:F7"/>
    <mergeCell ref="G5:G7"/>
    <mergeCell ref="H6:H7"/>
    <mergeCell ref="I6:I7"/>
    <mergeCell ref="J6:J7"/>
    <mergeCell ref="K5:K7"/>
    <mergeCell ref="L5:L7"/>
    <mergeCell ref="M5:M7"/>
    <mergeCell ref="A6:A7"/>
    <mergeCell ref="B6:B7"/>
    <mergeCell ref="C6:C7"/>
    <mergeCell ref="D4:D7"/>
    <mergeCell ref="E4:E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A7" sqref="A7:B9"/>
    </sheetView>
  </sheetViews>
  <sheetFormatPr defaultColWidth="9" defaultRowHeight="14.25"/>
  <cols>
    <col min="9" max="9" width="23.5" customWidth="1"/>
  </cols>
  <sheetData>
    <row r="1" spans="1:10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267" t="s">
        <v>223</v>
      </c>
      <c r="B2" s="267"/>
      <c r="C2" s="267"/>
      <c r="D2" s="267"/>
      <c r="E2" s="267"/>
      <c r="F2" s="267"/>
      <c r="G2" s="267"/>
      <c r="H2" s="267"/>
      <c r="I2" s="267"/>
      <c r="J2" s="2"/>
    </row>
    <row r="3" spans="1:10" ht="22.5" customHeight="1">
      <c r="A3" s="267" t="s">
        <v>224</v>
      </c>
      <c r="B3" s="267"/>
      <c r="C3" s="267"/>
      <c r="D3" s="267"/>
      <c r="E3" s="267"/>
      <c r="F3" s="267"/>
      <c r="G3" s="267"/>
      <c r="H3" s="267"/>
      <c r="I3" s="267"/>
      <c r="J3" s="2"/>
    </row>
    <row r="4" spans="1:10">
      <c r="A4" s="2" t="s">
        <v>225</v>
      </c>
      <c r="B4" s="3" t="s">
        <v>226</v>
      </c>
      <c r="C4" s="3"/>
      <c r="D4" s="3"/>
      <c r="E4" s="3"/>
      <c r="F4" s="3"/>
      <c r="G4" s="3"/>
      <c r="H4" s="3"/>
      <c r="I4" s="16" t="s">
        <v>283</v>
      </c>
      <c r="J4" s="2"/>
    </row>
    <row r="5" spans="1:10" ht="14.25" customHeight="1">
      <c r="A5" s="268" t="s">
        <v>227</v>
      </c>
      <c r="B5" s="268"/>
      <c r="C5" s="269" t="s">
        <v>228</v>
      </c>
      <c r="D5" s="269"/>
      <c r="E5" s="269"/>
      <c r="F5" s="269"/>
      <c r="G5" s="269"/>
      <c r="H5" s="269"/>
      <c r="I5" s="269"/>
      <c r="J5" s="2"/>
    </row>
    <row r="6" spans="1:10" ht="14.25" customHeight="1">
      <c r="A6" s="270" t="s">
        <v>229</v>
      </c>
      <c r="B6" s="270"/>
      <c r="C6" s="265" t="s">
        <v>230</v>
      </c>
      <c r="D6" s="265"/>
      <c r="E6" s="265"/>
      <c r="F6" s="265"/>
      <c r="G6" s="271" t="s">
        <v>231</v>
      </c>
      <c r="H6" s="271"/>
      <c r="I6" s="271"/>
      <c r="J6" s="2"/>
    </row>
    <row r="7" spans="1:10" ht="14.25" customHeight="1">
      <c r="A7" s="259" t="s">
        <v>284</v>
      </c>
      <c r="B7" s="259"/>
      <c r="C7" s="265" t="s">
        <v>232</v>
      </c>
      <c r="D7" s="265"/>
      <c r="E7" s="265"/>
      <c r="F7" s="7">
        <v>2115000</v>
      </c>
      <c r="G7" s="266">
        <v>2115000</v>
      </c>
      <c r="H7" s="266"/>
      <c r="I7" s="266"/>
      <c r="J7" s="2"/>
    </row>
    <row r="8" spans="1:10" ht="28.5" customHeight="1">
      <c r="A8" s="259"/>
      <c r="B8" s="259"/>
      <c r="C8" s="265" t="s">
        <v>233</v>
      </c>
      <c r="D8" s="265"/>
      <c r="E8" s="265"/>
      <c r="F8" s="7">
        <v>2115000</v>
      </c>
      <c r="G8" s="265" t="s">
        <v>234</v>
      </c>
      <c r="H8" s="265"/>
      <c r="I8" s="7">
        <v>2115000</v>
      </c>
      <c r="J8" s="2"/>
    </row>
    <row r="9" spans="1:10" ht="28.5" customHeight="1">
      <c r="A9" s="259"/>
      <c r="B9" s="259"/>
      <c r="C9" s="264" t="s">
        <v>235</v>
      </c>
      <c r="D9" s="264"/>
      <c r="E9" s="264"/>
      <c r="F9" s="7"/>
      <c r="G9" s="265" t="s">
        <v>236</v>
      </c>
      <c r="H9" s="265"/>
      <c r="I9" s="9"/>
      <c r="J9" s="2"/>
    </row>
    <row r="10" spans="1:10" ht="14.25" customHeight="1">
      <c r="A10" s="257" t="s">
        <v>237</v>
      </c>
      <c r="B10" s="264" t="s">
        <v>238</v>
      </c>
      <c r="C10" s="264"/>
      <c r="D10" s="264"/>
      <c r="E10" s="264"/>
      <c r="F10" s="264"/>
      <c r="G10" s="264" t="s">
        <v>239</v>
      </c>
      <c r="H10" s="264"/>
      <c r="I10" s="264"/>
      <c r="J10" s="2"/>
    </row>
    <row r="11" spans="1:10" ht="85.5" customHeight="1">
      <c r="A11" s="257"/>
      <c r="B11" s="260" t="s">
        <v>240</v>
      </c>
      <c r="C11" s="260"/>
      <c r="D11" s="260"/>
      <c r="E11" s="260"/>
      <c r="F11" s="260"/>
      <c r="G11" s="261" t="s">
        <v>241</v>
      </c>
      <c r="H11" s="261"/>
      <c r="I11" s="261"/>
      <c r="J11" s="2"/>
    </row>
    <row r="12" spans="1:10">
      <c r="A12" s="257"/>
      <c r="B12" s="260"/>
      <c r="C12" s="260"/>
      <c r="D12" s="260"/>
      <c r="E12" s="260"/>
      <c r="F12" s="260"/>
      <c r="G12" s="261"/>
      <c r="H12" s="261"/>
      <c r="I12" s="261"/>
      <c r="J12" s="2"/>
    </row>
    <row r="13" spans="1:10">
      <c r="A13" s="257"/>
      <c r="B13" s="260"/>
      <c r="C13" s="260"/>
      <c r="D13" s="260"/>
      <c r="E13" s="260"/>
      <c r="F13" s="260"/>
      <c r="G13" s="261"/>
      <c r="H13" s="261"/>
      <c r="I13" s="261"/>
      <c r="J13" s="2"/>
    </row>
    <row r="14" spans="1:10">
      <c r="A14" s="257"/>
      <c r="B14" s="260"/>
      <c r="C14" s="260"/>
      <c r="D14" s="260"/>
      <c r="E14" s="260"/>
      <c r="F14" s="260"/>
      <c r="G14" s="261"/>
      <c r="H14" s="261"/>
      <c r="I14" s="262"/>
      <c r="J14" s="17"/>
    </row>
    <row r="15" spans="1:10" ht="14.25" customHeight="1">
      <c r="A15" s="258" t="s">
        <v>242</v>
      </c>
      <c r="B15" s="4" t="s">
        <v>243</v>
      </c>
      <c r="C15" s="4" t="s">
        <v>244</v>
      </c>
      <c r="D15" s="8" t="s">
        <v>245</v>
      </c>
      <c r="E15" s="259" t="s">
        <v>246</v>
      </c>
      <c r="F15" s="259"/>
      <c r="G15" s="9" t="s">
        <v>244</v>
      </c>
      <c r="H15" s="9" t="s">
        <v>245</v>
      </c>
      <c r="I15" s="6" t="s">
        <v>246</v>
      </c>
      <c r="J15" s="2"/>
    </row>
    <row r="16" spans="1:10" ht="20.25" customHeight="1">
      <c r="A16" s="258"/>
      <c r="B16" s="263" t="s">
        <v>247</v>
      </c>
      <c r="C16" s="257" t="s">
        <v>248</v>
      </c>
      <c r="D16" s="10" t="s">
        <v>249</v>
      </c>
      <c r="E16" s="249" t="s">
        <v>250</v>
      </c>
      <c r="F16" s="249"/>
      <c r="G16" s="257" t="s">
        <v>248</v>
      </c>
      <c r="H16" s="11" t="s">
        <v>249</v>
      </c>
      <c r="I16" s="175" t="s">
        <v>251</v>
      </c>
      <c r="J16" s="2"/>
    </row>
    <row r="17" spans="1:10" ht="20.25" customHeight="1">
      <c r="A17" s="258"/>
      <c r="B17" s="263"/>
      <c r="C17" s="257"/>
      <c r="D17" s="10" t="s">
        <v>252</v>
      </c>
      <c r="E17" s="249" t="s">
        <v>253</v>
      </c>
      <c r="F17" s="249"/>
      <c r="G17" s="257"/>
      <c r="H17" s="11" t="s">
        <v>252</v>
      </c>
      <c r="I17" s="175"/>
      <c r="J17" s="2"/>
    </row>
    <row r="18" spans="1:10" ht="20.25" customHeight="1">
      <c r="A18" s="258"/>
      <c r="B18" s="263"/>
      <c r="C18" s="257"/>
      <c r="D18" s="10" t="s">
        <v>254</v>
      </c>
      <c r="E18" s="249" t="s">
        <v>255</v>
      </c>
      <c r="F18" s="249"/>
      <c r="G18" s="257"/>
      <c r="H18" s="11" t="s">
        <v>254</v>
      </c>
      <c r="I18" s="175"/>
      <c r="J18" s="2"/>
    </row>
    <row r="19" spans="1:10" ht="20.25" customHeight="1">
      <c r="A19" s="258"/>
      <c r="B19" s="263"/>
      <c r="C19" s="257" t="s">
        <v>256</v>
      </c>
      <c r="D19" s="10" t="s">
        <v>249</v>
      </c>
      <c r="E19" s="249" t="s">
        <v>257</v>
      </c>
      <c r="F19" s="249"/>
      <c r="G19" s="257" t="s">
        <v>256</v>
      </c>
      <c r="H19" s="11" t="s">
        <v>249</v>
      </c>
      <c r="I19" s="175" t="s">
        <v>257</v>
      </c>
      <c r="J19" s="2"/>
    </row>
    <row r="20" spans="1:10" ht="20.25" customHeight="1">
      <c r="A20" s="258"/>
      <c r="B20" s="263"/>
      <c r="C20" s="257"/>
      <c r="D20" s="10" t="s">
        <v>252</v>
      </c>
      <c r="E20" s="249"/>
      <c r="F20" s="249"/>
      <c r="G20" s="257"/>
      <c r="H20" s="11" t="s">
        <v>252</v>
      </c>
      <c r="I20" s="175"/>
      <c r="J20" s="2"/>
    </row>
    <row r="21" spans="1:10" ht="20.25" customHeight="1">
      <c r="A21" s="258"/>
      <c r="B21" s="263"/>
      <c r="C21" s="257"/>
      <c r="D21" s="10" t="s">
        <v>254</v>
      </c>
      <c r="E21" s="249"/>
      <c r="F21" s="249"/>
      <c r="G21" s="257"/>
      <c r="H21" s="11" t="s">
        <v>254</v>
      </c>
      <c r="I21" s="175"/>
      <c r="J21" s="2"/>
    </row>
    <row r="22" spans="1:10" ht="20.25" customHeight="1">
      <c r="A22" s="258"/>
      <c r="B22" s="263"/>
      <c r="C22" s="257" t="s">
        <v>258</v>
      </c>
      <c r="D22" s="10" t="s">
        <v>249</v>
      </c>
      <c r="E22" s="249" t="s">
        <v>259</v>
      </c>
      <c r="F22" s="249"/>
      <c r="G22" s="257" t="s">
        <v>258</v>
      </c>
      <c r="H22" s="11" t="s">
        <v>249</v>
      </c>
      <c r="I22" s="176" t="s">
        <v>260</v>
      </c>
      <c r="J22" s="2"/>
    </row>
    <row r="23" spans="1:10" ht="20.25" customHeight="1">
      <c r="A23" s="258"/>
      <c r="B23" s="263"/>
      <c r="C23" s="257"/>
      <c r="D23" s="10" t="s">
        <v>252</v>
      </c>
      <c r="E23" s="249" t="s">
        <v>261</v>
      </c>
      <c r="F23" s="249"/>
      <c r="G23" s="257"/>
      <c r="H23" s="11" t="s">
        <v>252</v>
      </c>
      <c r="I23" s="175" t="s">
        <v>261</v>
      </c>
      <c r="J23" s="2"/>
    </row>
    <row r="24" spans="1:10" ht="20.25" customHeight="1">
      <c r="A24" s="258"/>
      <c r="B24" s="263"/>
      <c r="C24" s="257"/>
      <c r="D24" s="10" t="s">
        <v>254</v>
      </c>
      <c r="E24" s="249"/>
      <c r="F24" s="249"/>
      <c r="G24" s="257"/>
      <c r="H24" s="11" t="s">
        <v>254</v>
      </c>
      <c r="I24" s="175"/>
      <c r="J24" s="2"/>
    </row>
    <row r="25" spans="1:10" ht="14.25" customHeight="1">
      <c r="A25" s="258"/>
      <c r="B25" s="263"/>
      <c r="C25" s="258" t="s">
        <v>262</v>
      </c>
      <c r="D25" s="10" t="s">
        <v>249</v>
      </c>
      <c r="E25" s="249" t="s">
        <v>263</v>
      </c>
      <c r="F25" s="249"/>
      <c r="G25" s="258" t="s">
        <v>262</v>
      </c>
      <c r="H25" s="11" t="s">
        <v>249</v>
      </c>
      <c r="I25" s="177" t="s">
        <v>263</v>
      </c>
      <c r="J25" s="2"/>
    </row>
    <row r="26" spans="1:10" ht="14.25" customHeight="1">
      <c r="A26" s="258"/>
      <c r="B26" s="263"/>
      <c r="C26" s="258"/>
      <c r="D26" s="10" t="s">
        <v>252</v>
      </c>
      <c r="E26" s="249" t="s">
        <v>264</v>
      </c>
      <c r="F26" s="249"/>
      <c r="G26" s="258"/>
      <c r="H26" s="11" t="s">
        <v>252</v>
      </c>
      <c r="I26" s="177" t="s">
        <v>264</v>
      </c>
      <c r="J26" s="2"/>
    </row>
    <row r="27" spans="1:10" ht="14.25" customHeight="1">
      <c r="A27" s="258"/>
      <c r="B27" s="263"/>
      <c r="C27" s="258"/>
      <c r="D27" s="10" t="s">
        <v>254</v>
      </c>
      <c r="E27" s="249" t="s">
        <v>265</v>
      </c>
      <c r="F27" s="249"/>
      <c r="G27" s="258"/>
      <c r="H27" s="11" t="s">
        <v>254</v>
      </c>
      <c r="I27" s="177" t="s">
        <v>265</v>
      </c>
      <c r="J27" s="2"/>
    </row>
    <row r="28" spans="1:10" ht="20.25" customHeight="1">
      <c r="A28" s="258"/>
      <c r="B28" s="263"/>
      <c r="C28" s="9" t="s">
        <v>254</v>
      </c>
      <c r="D28" s="2"/>
      <c r="E28" s="249"/>
      <c r="F28" s="249"/>
      <c r="G28" s="9" t="s">
        <v>254</v>
      </c>
      <c r="H28" s="2"/>
      <c r="I28" s="175"/>
      <c r="J28" s="2"/>
    </row>
    <row r="29" spans="1:10" ht="14.25" customHeight="1">
      <c r="A29" s="258"/>
      <c r="B29" s="263" t="s">
        <v>266</v>
      </c>
      <c r="C29" s="257" t="s">
        <v>267</v>
      </c>
      <c r="D29" s="12" t="s">
        <v>249</v>
      </c>
      <c r="E29" s="249" t="s">
        <v>268</v>
      </c>
      <c r="F29" s="249"/>
      <c r="G29" s="257" t="s">
        <v>269</v>
      </c>
      <c r="H29" s="5" t="s">
        <v>249</v>
      </c>
      <c r="I29" s="177"/>
      <c r="J29" s="2"/>
    </row>
    <row r="30" spans="1:10" ht="60.75" customHeight="1">
      <c r="A30" s="258"/>
      <c r="B30" s="263"/>
      <c r="C30" s="257"/>
      <c r="D30" s="10" t="s">
        <v>252</v>
      </c>
      <c r="E30" s="249"/>
      <c r="F30" s="249"/>
      <c r="G30" s="257"/>
      <c r="H30" s="11" t="s">
        <v>252</v>
      </c>
      <c r="I30" s="178" t="s">
        <v>268</v>
      </c>
      <c r="J30" s="2"/>
    </row>
    <row r="31" spans="1:10" ht="20.25" customHeight="1">
      <c r="A31" s="258"/>
      <c r="B31" s="263"/>
      <c r="C31" s="257"/>
      <c r="D31" s="10" t="s">
        <v>254</v>
      </c>
      <c r="E31" s="249"/>
      <c r="F31" s="249"/>
      <c r="G31" s="257"/>
      <c r="H31" s="11" t="s">
        <v>254</v>
      </c>
      <c r="I31" s="178"/>
      <c r="J31" s="2"/>
    </row>
    <row r="32" spans="1:10" ht="60.75" customHeight="1">
      <c r="A32" s="258"/>
      <c r="B32" s="263"/>
      <c r="C32" s="257" t="s">
        <v>270</v>
      </c>
      <c r="D32" s="10" t="s">
        <v>249</v>
      </c>
      <c r="E32" s="249" t="s">
        <v>268</v>
      </c>
      <c r="F32" s="249"/>
      <c r="G32" s="257" t="s">
        <v>271</v>
      </c>
      <c r="H32" s="11" t="s">
        <v>249</v>
      </c>
      <c r="I32" s="18" t="s">
        <v>268</v>
      </c>
      <c r="J32" s="2"/>
    </row>
    <row r="33" spans="1:10" ht="20.25" customHeight="1">
      <c r="A33" s="258"/>
      <c r="B33" s="263"/>
      <c r="C33" s="257"/>
      <c r="D33" s="10" t="s">
        <v>252</v>
      </c>
      <c r="E33" s="249"/>
      <c r="F33" s="249"/>
      <c r="G33" s="257"/>
      <c r="H33" s="11" t="s">
        <v>252</v>
      </c>
      <c r="I33" s="18"/>
      <c r="J33" s="2"/>
    </row>
    <row r="34" spans="1:10" ht="20.25" customHeight="1">
      <c r="A34" s="258"/>
      <c r="B34" s="263"/>
      <c r="C34" s="257"/>
      <c r="D34" s="10" t="s">
        <v>254</v>
      </c>
      <c r="E34" s="249"/>
      <c r="F34" s="249"/>
      <c r="G34" s="257"/>
      <c r="H34" s="11" t="s">
        <v>254</v>
      </c>
      <c r="I34" s="18"/>
      <c r="J34" s="2"/>
    </row>
    <row r="35" spans="1:10" ht="60.75" customHeight="1">
      <c r="A35" s="258"/>
      <c r="B35" s="263"/>
      <c r="C35" s="257" t="s">
        <v>272</v>
      </c>
      <c r="D35" s="10" t="s">
        <v>249</v>
      </c>
      <c r="E35" s="249" t="s">
        <v>268</v>
      </c>
      <c r="F35" s="249"/>
      <c r="G35" s="257" t="s">
        <v>273</v>
      </c>
      <c r="H35" s="11" t="s">
        <v>249</v>
      </c>
      <c r="I35" s="18" t="s">
        <v>268</v>
      </c>
      <c r="J35" s="2"/>
    </row>
    <row r="36" spans="1:10" ht="20.25" customHeight="1">
      <c r="A36" s="258"/>
      <c r="B36" s="263"/>
      <c r="C36" s="257"/>
      <c r="D36" s="10" t="s">
        <v>252</v>
      </c>
      <c r="E36" s="249"/>
      <c r="F36" s="249"/>
      <c r="G36" s="257"/>
      <c r="H36" s="11" t="s">
        <v>252</v>
      </c>
      <c r="I36" s="18"/>
      <c r="J36" s="2"/>
    </row>
    <row r="37" spans="1:10" ht="20.25" customHeight="1">
      <c r="A37" s="258"/>
      <c r="B37" s="263"/>
      <c r="C37" s="257"/>
      <c r="D37" s="10" t="s">
        <v>254</v>
      </c>
      <c r="E37" s="249"/>
      <c r="F37" s="249"/>
      <c r="G37" s="257"/>
      <c r="H37" s="11" t="s">
        <v>254</v>
      </c>
      <c r="I37" s="18"/>
      <c r="J37" s="2"/>
    </row>
    <row r="38" spans="1:10" ht="81" customHeight="1">
      <c r="A38" s="258"/>
      <c r="B38" s="263"/>
      <c r="C38" s="257" t="s">
        <v>274</v>
      </c>
      <c r="D38" s="10" t="s">
        <v>249</v>
      </c>
      <c r="E38" s="249" t="s">
        <v>268</v>
      </c>
      <c r="F38" s="249"/>
      <c r="G38" s="257" t="s">
        <v>275</v>
      </c>
      <c r="H38" s="11" t="s">
        <v>249</v>
      </c>
      <c r="I38" s="18" t="s">
        <v>276</v>
      </c>
      <c r="J38" s="2"/>
    </row>
    <row r="39" spans="1:10" ht="81" customHeight="1">
      <c r="A39" s="258"/>
      <c r="B39" s="263"/>
      <c r="C39" s="257"/>
      <c r="D39" s="10" t="s">
        <v>252</v>
      </c>
      <c r="E39" s="249"/>
      <c r="F39" s="249"/>
      <c r="G39" s="257"/>
      <c r="H39" s="11" t="s">
        <v>252</v>
      </c>
      <c r="I39" s="18" t="s">
        <v>277</v>
      </c>
      <c r="J39" s="2"/>
    </row>
    <row r="40" spans="1:10" ht="20.25" customHeight="1">
      <c r="A40" s="258"/>
      <c r="B40" s="263"/>
      <c r="C40" s="257"/>
      <c r="D40" s="10" t="s">
        <v>254</v>
      </c>
      <c r="E40" s="249"/>
      <c r="F40" s="249"/>
      <c r="G40" s="257"/>
      <c r="H40" s="11" t="s">
        <v>254</v>
      </c>
      <c r="I40" s="18"/>
      <c r="J40" s="2"/>
    </row>
    <row r="41" spans="1:10" ht="20.25" customHeight="1">
      <c r="A41" s="258"/>
      <c r="B41" s="13"/>
      <c r="C41" s="9" t="s">
        <v>254</v>
      </c>
      <c r="D41" s="14"/>
      <c r="E41" s="249"/>
      <c r="F41" s="249"/>
      <c r="G41" s="9" t="s">
        <v>254</v>
      </c>
      <c r="H41" s="11"/>
      <c r="I41" s="18"/>
      <c r="J41" s="2"/>
    </row>
    <row r="42" spans="1:10" ht="40.5" customHeight="1">
      <c r="A42" s="258"/>
      <c r="B42" s="257" t="s">
        <v>278</v>
      </c>
      <c r="C42" s="258" t="s">
        <v>279</v>
      </c>
      <c r="D42" s="10" t="s">
        <v>249</v>
      </c>
      <c r="E42" s="249" t="s">
        <v>280</v>
      </c>
      <c r="F42" s="249"/>
      <c r="G42" s="258" t="s">
        <v>281</v>
      </c>
      <c r="H42" s="11" t="s">
        <v>249</v>
      </c>
      <c r="I42" s="18" t="s">
        <v>280</v>
      </c>
      <c r="J42" s="2"/>
    </row>
    <row r="43" spans="1:10" ht="40.5" customHeight="1">
      <c r="A43" s="258"/>
      <c r="B43" s="257"/>
      <c r="C43" s="258"/>
      <c r="D43" s="10" t="s">
        <v>252</v>
      </c>
      <c r="E43" s="249" t="s">
        <v>282</v>
      </c>
      <c r="F43" s="249"/>
      <c r="G43" s="258"/>
      <c r="H43" s="11" t="s">
        <v>252</v>
      </c>
      <c r="I43" s="18" t="s">
        <v>282</v>
      </c>
      <c r="J43" s="2"/>
    </row>
    <row r="44" spans="1:10" ht="20.25" customHeight="1">
      <c r="A44" s="258"/>
      <c r="B44" s="257"/>
      <c r="C44" s="258"/>
      <c r="D44" s="10" t="s">
        <v>254</v>
      </c>
      <c r="E44" s="249"/>
      <c r="F44" s="249"/>
      <c r="G44" s="258"/>
      <c r="H44" s="11" t="s">
        <v>254</v>
      </c>
      <c r="I44" s="18"/>
      <c r="J44" s="2"/>
    </row>
    <row r="45" spans="1:10" ht="20.25" customHeight="1">
      <c r="A45" s="258"/>
      <c r="B45" s="257"/>
      <c r="C45" s="9" t="s">
        <v>254</v>
      </c>
      <c r="D45" s="10"/>
      <c r="E45" s="249"/>
      <c r="F45" s="249"/>
      <c r="G45" s="9" t="s">
        <v>254</v>
      </c>
      <c r="H45" s="15"/>
      <c r="I45" s="18"/>
      <c r="J45" s="2"/>
    </row>
  </sheetData>
  <mergeCells count="72">
    <mergeCell ref="A2:I2"/>
    <mergeCell ref="A3:I3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G16:G18"/>
    <mergeCell ref="E18:F18"/>
    <mergeCell ref="E19:F19"/>
    <mergeCell ref="E20:F20"/>
    <mergeCell ref="E21:F21"/>
    <mergeCell ref="E22:F22"/>
    <mergeCell ref="E27:F27"/>
    <mergeCell ref="E28:F28"/>
    <mergeCell ref="E29:F29"/>
    <mergeCell ref="E23:F23"/>
    <mergeCell ref="E24:F24"/>
    <mergeCell ref="E25:F25"/>
    <mergeCell ref="E26:F26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40:F40"/>
    <mergeCell ref="G35:G37"/>
    <mergeCell ref="G38:G40"/>
    <mergeCell ref="G42:G44"/>
    <mergeCell ref="A7:B9"/>
    <mergeCell ref="B11:F14"/>
    <mergeCell ref="G11:I14"/>
    <mergeCell ref="G19:G21"/>
    <mergeCell ref="G22:G24"/>
    <mergeCell ref="G25:G27"/>
    <mergeCell ref="G29:G31"/>
    <mergeCell ref="G32:G34"/>
    <mergeCell ref="E41:F41"/>
    <mergeCell ref="E42:F42"/>
    <mergeCell ref="E43:F43"/>
    <mergeCell ref="E44:F44"/>
    <mergeCell ref="E35:F35"/>
  </mergeCells>
  <phoneticPr fontId="1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9项目支出项目支出绩效目标申报表 （202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701w</cp:lastModifiedBy>
  <dcterms:created xsi:type="dcterms:W3CDTF">2019-03-28T02:08:00Z</dcterms:created>
  <dcterms:modified xsi:type="dcterms:W3CDTF">2021-03-31T06:59:27Z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66992</vt:i4>
  </property>
  <property fmtid="{D5CDD505-2E9C-101B-9397-08002B2CF9AE}" pid="3" name="KSOProductBuildVer">
    <vt:lpwstr>2052-10.1.0.5554</vt:lpwstr>
  </property>
</Properties>
</file>