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11055" firstSheet="5" activeTab="8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绩效目标表" sheetId="12" r:id="rId9"/>
  </sheets>
  <definedNames>
    <definedName name="_xlnm.Print_Area" localSheetId="0">'1部门收支总体情况表的'!$A$1:$N$20</definedName>
    <definedName name="_xlnm.Print_Area" localSheetId="1">'2部门收入总体情况表的'!$A$1:$P$32</definedName>
    <definedName name="_xlnm.Print_Area" localSheetId="2">'3部门支出总体情况表的'!$A$1:$O$32</definedName>
    <definedName name="_xlnm.Print_Area" localSheetId="3">'4财政拨款收支总体情况表'!$A$1:$N$19</definedName>
    <definedName name="_xlnm.Print_Area" localSheetId="4">'5一般公共预算支出情况表'!$A$1:$AZ$34</definedName>
    <definedName name="_xlnm.Print_Area" localSheetId="5">'6支出预算经济分类汇总表'!$A$1:$R$64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24519"/>
</workbook>
</file>

<file path=xl/calcChain.xml><?xml version="1.0" encoding="utf-8"?>
<calcChain xmlns="http://schemas.openxmlformats.org/spreadsheetml/2006/main">
  <c r="R52" i="9"/>
  <c r="Q52"/>
  <c r="P52"/>
  <c r="O52"/>
  <c r="N52"/>
  <c r="M52"/>
  <c r="L52"/>
  <c r="K52"/>
  <c r="J52"/>
  <c r="I52"/>
  <c r="H52"/>
  <c r="R38"/>
  <c r="Q38"/>
  <c r="P38"/>
  <c r="O38"/>
  <c r="N38"/>
  <c r="M38"/>
  <c r="L38"/>
  <c r="K38"/>
  <c r="J38"/>
  <c r="I38"/>
  <c r="H38"/>
  <c r="R10"/>
  <c r="Q10"/>
  <c r="P10"/>
  <c r="O10"/>
  <c r="N10"/>
  <c r="M10"/>
  <c r="L10"/>
  <c r="K10"/>
  <c r="J10"/>
  <c r="I10"/>
  <c r="H10"/>
  <c r="M28" i="8"/>
  <c r="L28"/>
  <c r="K28"/>
  <c r="J28"/>
  <c r="I28"/>
  <c r="H28"/>
  <c r="G28"/>
  <c r="F28"/>
  <c r="M20"/>
  <c r="L20"/>
  <c r="K20"/>
  <c r="J20"/>
  <c r="I20"/>
  <c r="H20"/>
  <c r="G20"/>
  <c r="F20"/>
  <c r="M11"/>
  <c r="L11"/>
  <c r="K11"/>
  <c r="J11"/>
  <c r="I11"/>
  <c r="H11"/>
  <c r="G11"/>
  <c r="F11"/>
  <c r="M10"/>
  <c r="L10"/>
  <c r="K10"/>
  <c r="J10"/>
  <c r="I10"/>
  <c r="H10"/>
  <c r="G10"/>
  <c r="F10"/>
  <c r="M9"/>
  <c r="L9"/>
  <c r="K9"/>
  <c r="J9"/>
  <c r="I9"/>
  <c r="H9"/>
  <c r="G9"/>
  <c r="F9"/>
  <c r="M26" i="6"/>
  <c r="L26"/>
  <c r="K26"/>
  <c r="J26"/>
  <c r="I26"/>
  <c r="H26"/>
  <c r="G26"/>
  <c r="F26"/>
  <c r="M18"/>
  <c r="L18"/>
  <c r="K18"/>
  <c r="J18"/>
  <c r="I18"/>
  <c r="H18"/>
  <c r="G18"/>
  <c r="F18"/>
  <c r="M9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P26" i="5"/>
  <c r="O26"/>
  <c r="N26"/>
  <c r="M26"/>
  <c r="L26"/>
  <c r="K26"/>
  <c r="J26"/>
  <c r="I26"/>
  <c r="H26"/>
  <c r="G26"/>
  <c r="F26"/>
  <c r="P18"/>
  <c r="O18"/>
  <c r="N18"/>
  <c r="M18"/>
  <c r="L18"/>
  <c r="K18"/>
  <c r="J18"/>
  <c r="I18"/>
  <c r="H18"/>
  <c r="G18"/>
  <c r="F18"/>
  <c r="P9"/>
  <c r="O9"/>
  <c r="N9"/>
  <c r="M9"/>
  <c r="L9"/>
  <c r="K9"/>
  <c r="J9"/>
  <c r="I9"/>
  <c r="H9"/>
  <c r="G9"/>
  <c r="F9"/>
  <c r="R9" i="9" l="1"/>
  <c r="R8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P8" i="5"/>
  <c r="P7" s="1"/>
  <c r="O8"/>
  <c r="O7" s="1"/>
  <c r="N8"/>
  <c r="N7" s="1"/>
  <c r="M8"/>
  <c r="M7" s="1"/>
  <c r="L8"/>
  <c r="L7" s="1"/>
  <c r="K8"/>
  <c r="K7" s="1"/>
  <c r="J8"/>
  <c r="J7" s="1"/>
  <c r="I8"/>
  <c r="I7" s="1"/>
  <c r="H8"/>
  <c r="H7" s="1"/>
  <c r="G8"/>
  <c r="G7" s="1"/>
  <c r="F8"/>
  <c r="F7" s="1"/>
</calcChain>
</file>

<file path=xl/sharedStrings.xml><?xml version="1.0" encoding="utf-8"?>
<sst xmlns="http://schemas.openxmlformats.org/spreadsheetml/2006/main" count="1094" uniqueCount="273">
  <si>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</si>
  <si>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</si>
  <si>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</si>
  <si>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</si>
  <si>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</si>
  <si>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</si>
  <si>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</si>
  <si>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</si>
  <si>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</si>
  <si>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</si>
  <si>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</si>
  <si>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</si>
  <si>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</si>
  <si>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</si>
  <si>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</si>
  <si>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</si>
  <si>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</si>
  <si>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</si>
  <si>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</si>
  <si>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</si>
  <si>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</si>
  <si>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专项收入</t>
  </si>
  <si>
    <t>上级转移支付</t>
  </si>
  <si>
    <t>政府性基金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</si>
  <si>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</si>
  <si>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</si>
  <si>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</si>
  <si>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</si>
  <si>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</si>
  <si>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</si>
  <si>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</si>
  <si>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</si>
  <si>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</si>
  <si>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</si>
  <si>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</si>
  <si>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</si>
  <si>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</si>
  <si>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</si>
  <si>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</si>
  <si>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功能科目</t>
  </si>
  <si>
    <t>总  计</t>
  </si>
  <si>
    <t>基      本      支      出</t>
  </si>
  <si>
    <t>对个人和家庭的补助</t>
  </si>
  <si>
    <t>商品和服务支出</t>
  </si>
  <si>
    <t>201</t>
  </si>
  <si>
    <t>31</t>
  </si>
  <si>
    <t>01</t>
  </si>
  <si>
    <t>02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</si>
  <si>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</si>
  <si>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</si>
  <si>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</si>
  <si>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</si>
  <si>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</si>
  <si>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</si>
  <si>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</si>
  <si>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</si>
  <si>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</si>
  <si>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</si>
  <si>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</si>
  <si>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</si>
  <si>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</si>
  <si>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50</t>
  </si>
  <si>
    <t xml:space="preserve">    事业单位医疗</t>
  </si>
  <si>
    <t>301</t>
  </si>
  <si>
    <t>基本工资</t>
  </si>
  <si>
    <t>501</t>
  </si>
  <si>
    <t>工资奖金津补贴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</si>
  <si>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</si>
  <si>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</si>
  <si>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</si>
  <si>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</si>
  <si>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</si>
  <si>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</si>
  <si>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</si>
  <si>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</si>
  <si>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</si>
  <si>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</si>
  <si>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</si>
  <si>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</si>
  <si>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</si>
  <si>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</si>
  <si>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</si>
  <si>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07</t>
  </si>
  <si>
    <t>邮电费</t>
  </si>
  <si>
    <t>差旅费</t>
  </si>
  <si>
    <t>因公出国（境）费用</t>
  </si>
  <si>
    <t>维修(护)费</t>
  </si>
  <si>
    <t>09</t>
  </si>
  <si>
    <t>15</t>
  </si>
  <si>
    <t>会议费</t>
  </si>
  <si>
    <t>17</t>
  </si>
  <si>
    <t>公务接待费</t>
  </si>
  <si>
    <t>公务用车运行维护费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</si>
  <si>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</si>
  <si>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</si>
  <si>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</si>
  <si>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</si>
  <si>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</si>
  <si>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</si>
  <si>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</si>
  <si>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</si>
  <si>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509</t>
  </si>
  <si>
    <t>离退休费</t>
  </si>
  <si>
    <t>退休费</t>
  </si>
  <si>
    <t>生活补助</t>
  </si>
  <si>
    <t>社会福利和救助</t>
  </si>
  <si>
    <t>310</t>
  </si>
  <si>
    <t>办公设备购置</t>
  </si>
  <si>
    <t>503</t>
  </si>
  <si>
    <t>06</t>
  </si>
  <si>
    <t>设备购置</t>
  </si>
  <si>
    <t>505</t>
  </si>
  <si>
    <t xml:space="preserve">工资福利支出 </t>
  </si>
  <si>
    <t>绩效工资</t>
  </si>
  <si>
    <t>14</t>
  </si>
  <si>
    <t>租赁费</t>
  </si>
  <si>
    <t>16</t>
  </si>
  <si>
    <t>培训费</t>
  </si>
  <si>
    <t>预算08表</t>
  </si>
  <si>
    <t>2021年政府性基金支出情况表</t>
  </si>
  <si>
    <t>一般性项目支出</t>
  </si>
  <si>
    <t>重点项目支出</t>
  </si>
  <si>
    <t>2021年部门收支总体情况表</t>
  </si>
  <si>
    <t>2021年预算</t>
  </si>
  <si>
    <t>一般公共预算收入</t>
  </si>
  <si>
    <t>纳入预算管理的行政事业性收费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</si>
  <si>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</si>
  <si>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</si>
  <si>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</si>
  <si>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</si>
  <si>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</si>
  <si>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</si>
  <si>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</si>
  <si>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其他一般公共预算收入(2017(合计)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</si>
  <si>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</si>
  <si>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</si>
  <si>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</si>
  <si>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</si>
  <si>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</si>
  <si>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</si>
  <si>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</si>
  <si>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</si>
  <si>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</si>
  <si>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</si>
  <si>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2021年部门收入总体情况表</t>
  </si>
  <si>
    <t>2021年部门支出总体情况表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</si>
  <si>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</si>
  <si>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</si>
  <si>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</si>
  <si>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</si>
  <si>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</si>
  <si>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</si>
  <si>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</si>
  <si>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</si>
  <si>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</si>
  <si>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</si>
  <si>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</si>
  <si>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</si>
  <si>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</si>
  <si>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</si>
  <si>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</si>
  <si>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</si>
  <si>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</si>
  <si>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</si>
  <si>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</si>
  <si>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</si>
  <si>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</si>
  <si>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</si>
  <si>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</si>
  <si>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</si>
  <si>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</si>
  <si>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</si>
  <si>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</si>
  <si>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</si>
  <si>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</si>
  <si>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</si>
  <si>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</si>
  <si>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</si>
  <si>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</si>
  <si>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</si>
  <si>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</si>
  <si>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预算06表</t>
  </si>
  <si>
    <t xml:space="preserve">2021支出预算经济分类汇总表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</si>
  <si>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</si>
  <si>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</si>
  <si>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</si>
  <si>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</si>
  <si>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</si>
  <si>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</si>
  <si>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</si>
  <si>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</si>
  <si>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</si>
  <si>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</si>
  <si>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</si>
  <si>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</si>
  <si>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</si>
  <si>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</si>
  <si>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</si>
  <si>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</si>
  <si>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32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</si>
  <si>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</si>
  <si>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</si>
  <si>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</si>
  <si>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>咨询费</t>
  </si>
  <si>
    <t>单位名称 ：中共驻马店市委机构编制委员会办公室</t>
    <phoneticPr fontId="2" type="noConversion"/>
  </si>
  <si>
    <t>020</t>
  </si>
  <si>
    <t>中共驻马店市委机构编制委员会办公室</t>
  </si>
  <si>
    <t xml:space="preserve">  020001</t>
  </si>
  <si>
    <t xml:space="preserve">  中共驻马店市委机构编制委员会办公室</t>
  </si>
  <si>
    <t xml:space="preserve">    020001</t>
  </si>
  <si>
    <t xml:space="preserve">  020002</t>
  </si>
  <si>
    <t xml:space="preserve">  驻马店市机构编制电子政务中心（参公）</t>
  </si>
  <si>
    <t xml:space="preserve">    020002</t>
  </si>
  <si>
    <t xml:space="preserve">  020003</t>
  </si>
  <si>
    <t xml:space="preserve">  驻马店市机构编制电子政务中心（事业）</t>
  </si>
  <si>
    <t xml:space="preserve">    020003</t>
  </si>
  <si>
    <t>单位名称  ：中共驻马店市委机构编制委员会办公室</t>
    <phoneticPr fontId="2" type="noConversion"/>
  </si>
  <si>
    <t xml:space="preserve">    中共驻马店市委机构编制委员会办公室</t>
  </si>
  <si>
    <t xml:space="preserve">    驻马店市机构编制电子政务中心（参公）</t>
  </si>
  <si>
    <t xml:space="preserve">    驻马店市机构编制电子政务中心（事业）</t>
  </si>
  <si>
    <t>单位名称：中共驻马店市委机构编制委员会办公室</t>
    <phoneticPr fontId="2" type="noConversion"/>
  </si>
  <si>
    <t>单位名称  ：中共驻马店市委机构编制委员会办公室</t>
    <phoneticPr fontId="2" type="noConversion"/>
  </si>
  <si>
    <t>重点项目预算的绩效目标表</t>
  </si>
  <si>
    <t>（2020年度）</t>
  </si>
  <si>
    <t>项目名称</t>
  </si>
  <si>
    <t>主管部门</t>
  </si>
  <si>
    <t>实施期资金总额：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</si>
  <si>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</si>
  <si>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</si>
  <si>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</si>
  <si>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</si>
  <si>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</si>
  <si>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</si>
  <si>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</si>
  <si>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</si>
  <si>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</si>
  <si>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</si>
  <si>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</si>
  <si>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</si>
  <si>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</si>
  <si>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</si>
  <si>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</si>
  <si>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指标2：</t>
  </si>
  <si>
    <t>...</t>
  </si>
  <si>
    <t>质量指标</t>
  </si>
  <si>
    <t>时效指标</t>
  </si>
  <si>
    <t>成本指标</t>
  </si>
  <si>
    <t>效益指标</t>
  </si>
  <si>
    <t>经济效益    指标</t>
  </si>
  <si>
    <t>社会影响力增大。</t>
  </si>
  <si>
    <t>经济效益</t>
  </si>
  <si>
    <t>社会效益     指标</t>
  </si>
  <si>
    <t>社会效益</t>
  </si>
  <si>
    <t>生态效益    指标</t>
  </si>
  <si>
    <t>环境效益</t>
  </si>
  <si>
    <t xml:space="preserve">可持续影响  指标    </t>
  </si>
  <si>
    <t>可持续影响效益</t>
  </si>
  <si>
    <t>满意度指标</t>
  </si>
  <si>
    <t>服务对象    满意度指标</t>
  </si>
  <si>
    <t>非常满意。</t>
  </si>
  <si>
    <t>服务对象满意度指标</t>
  </si>
  <si>
    <t xml:space="preserve">填报单位： 中共驻马店市委机构编制委员会办公室                                              单位：元                                                  </t>
    <phoneticPr fontId="2" type="noConversion"/>
  </si>
  <si>
    <t>事业单位分类改革</t>
    <phoneticPr fontId="2" type="noConversion"/>
  </si>
  <si>
    <t>中共驻马店市委机构编制委员会办公室</t>
    <phoneticPr fontId="2" type="noConversion"/>
  </si>
  <si>
    <t>单位名称：</t>
    <phoneticPr fontId="2" type="noConversion"/>
  </si>
  <si>
    <t>年度资金总额：186400</t>
    <phoneticPr fontId="2" type="noConversion"/>
  </si>
  <si>
    <t>完成公益类事业单位改革前期工作</t>
    <phoneticPr fontId="2" type="noConversion"/>
  </si>
  <si>
    <t>完成公益类事业单位改革摸底工作</t>
    <phoneticPr fontId="2" type="noConversion"/>
  </si>
  <si>
    <t>调研核实全市需要改革公益类事业单位数量</t>
    <phoneticPr fontId="2" type="noConversion"/>
  </si>
  <si>
    <t>围绕机构整合、优化布局结构模拟测算</t>
    <phoneticPr fontId="2" type="noConversion"/>
  </si>
  <si>
    <t xml:space="preserve">目标1:  完成公益类事业单位改革摸底和安排部署，待省方案下发后开始实施。
                          </t>
    <phoneticPr fontId="2" type="noConversion"/>
  </si>
  <si>
    <t>目标1:  完成公益类事业单位改革摸底和安排部署，待省方案下发后开始实施。</t>
    <phoneticPr fontId="2" type="noConversion"/>
  </si>
  <si>
    <t>项目资金           （元）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</si>
</sst>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2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2" fillId="0" borderId="0" xfId="44"/>
    <xf numFmtId="0" fontId="2" fillId="0" borderId="0" xfId="45"/>
    <xf numFmtId="0" fontId="2" fillId="0" borderId="0" xfId="46"/>
    <xf numFmtId="0" fontId="2" fillId="0" borderId="0" xfId="47"/>
    <xf numFmtId="0" fontId="1" fillId="0" borderId="0" xfId="43"/>
    <xf numFmtId="0" fontId="24" fillId="0" borderId="0" xfId="0" applyFont="1">
      <alignment vertical="center"/>
    </xf>
    <xf numFmtId="0" fontId="1" fillId="0" borderId="0" xfId="0" applyFont="1">
      <alignment vertical="center"/>
    </xf>
    <xf numFmtId="182" fontId="2" fillId="0" borderId="13" xfId="44" applyNumberFormat="1" applyFont="1" applyFill="1" applyBorder="1" applyAlignment="1" applyProtection="1">
      <alignment horizontal="right" vertical="center"/>
    </xf>
    <xf numFmtId="182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5" xfId="44" applyNumberFormat="1" applyFont="1" applyFill="1" applyBorder="1" applyAlignment="1" applyProtection="1">
      <alignment horizontal="right" vertical="center"/>
    </xf>
    <xf numFmtId="180" fontId="2" fillId="0" borderId="15" xfId="44" applyNumberFormat="1" applyFill="1" applyBorder="1" applyAlignment="1">
      <alignment horizontal="right" vertical="center"/>
    </xf>
    <xf numFmtId="180" fontId="2" fillId="0" borderId="15" xfId="44" applyNumberFormat="1" applyFont="1" applyFill="1" applyBorder="1" applyAlignment="1">
      <alignment horizontal="right" vertical="center"/>
    </xf>
    <xf numFmtId="180" fontId="2" fillId="0" borderId="15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14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14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180" fontId="2" fillId="0" borderId="13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180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3" fontId="2" fillId="0" borderId="15" xfId="47" applyNumberFormat="1" applyFont="1" applyFill="1" applyBorder="1" applyAlignment="1" applyProtection="1">
      <alignment horizontal="right" vertical="center"/>
    </xf>
    <xf numFmtId="3" fontId="2" fillId="0" borderId="10" xfId="47" applyNumberFormat="1" applyFill="1" applyBorder="1" applyAlignment="1">
      <alignment vertical="center"/>
    </xf>
    <xf numFmtId="180" fontId="2" fillId="0" borderId="10" xfId="47" applyNumberFormat="1" applyFont="1" applyFill="1" applyBorder="1" applyAlignment="1" applyProtection="1">
      <alignment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182" fontId="2" fillId="0" borderId="10" xfId="43" applyNumberFormat="1" applyFont="1" applyFill="1" applyBorder="1" applyAlignment="1" applyProtection="1">
      <alignment horizontal="right" vertical="center"/>
    </xf>
    <xf numFmtId="181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2" fillId="0" borderId="0" xfId="44" applyNumberFormat="1" applyFont="1" applyFill="1" applyAlignment="1" applyProtection="1">
      <alignment vertical="center" wrapText="1"/>
    </xf>
    <xf numFmtId="176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vertical="center"/>
    </xf>
    <xf numFmtId="177" fontId="20" fillId="0" borderId="0" xfId="44" applyNumberFormat="1" applyFont="1" applyFill="1" applyAlignment="1" applyProtection="1">
      <alignment horizontal="center" vertical="center"/>
    </xf>
    <xf numFmtId="176" fontId="20" fillId="0" borderId="10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10" xfId="44" applyNumberFormat="1" applyFont="1" applyFill="1" applyBorder="1" applyAlignment="1" applyProtection="1">
      <alignment vertical="center"/>
    </xf>
    <xf numFmtId="0" fontId="2" fillId="0" borderId="14" xfId="47" applyFill="1" applyBorder="1" applyAlignment="1">
      <alignment horizontal="left" vertical="center" wrapText="1"/>
    </xf>
    <xf numFmtId="49" fontId="2" fillId="0" borderId="10" xfId="44" applyNumberFormat="1" applyFill="1" applyBorder="1" applyAlignment="1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49" fontId="2" fillId="0" borderId="10" xfId="44" applyNumberFormat="1" applyFont="1" applyFill="1" applyBorder="1" applyAlignment="1">
      <alignment vertical="center" wrapText="1"/>
    </xf>
    <xf numFmtId="3" fontId="20" fillId="0" borderId="14" xfId="47" applyNumberFormat="1" applyFont="1" applyFill="1" applyBorder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" vertical="center"/>
    </xf>
    <xf numFmtId="182" fontId="2" fillId="0" borderId="10" xfId="44" applyNumberFormat="1" applyFont="1" applyFill="1" applyBorder="1" applyAlignment="1" applyProtection="1">
      <alignment horizontal="right" vertical="center"/>
    </xf>
    <xf numFmtId="176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82" fontId="2" fillId="0" borderId="15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76" fontId="20" fillId="0" borderId="16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25" borderId="0" xfId="45" applyNumberFormat="1" applyFont="1" applyFill="1" applyAlignment="1" applyProtection="1">
      <alignment vertical="center" wrapText="1"/>
    </xf>
    <xf numFmtId="178" fontId="2" fillId="0" borderId="0" xfId="45" applyNumberFormat="1" applyFont="1" applyFill="1" applyAlignment="1" applyProtection="1">
      <alignment horizontal="center" vertical="center" wrapText="1"/>
    </xf>
    <xf numFmtId="179" fontId="20" fillId="0" borderId="0" xfId="45" applyNumberFormat="1" applyFont="1" applyFill="1" applyAlignment="1" applyProtection="1">
      <alignment horizontal="center" vertical="center"/>
    </xf>
    <xf numFmtId="0" fontId="20" fillId="25" borderId="0" xfId="45" applyNumberFormat="1" applyFont="1" applyFill="1" applyAlignment="1" applyProtection="1">
      <alignment horizontal="right" vertical="center" wrapText="1"/>
    </xf>
    <xf numFmtId="177" fontId="20" fillId="25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 applyProtection="1">
      <alignment horizontal="center" vertical="center"/>
    </xf>
    <xf numFmtId="177" fontId="20" fillId="25" borderId="0" xfId="45" applyNumberFormat="1" applyFont="1" applyFill="1" applyAlignment="1" applyProtection="1">
      <alignment horizontal="center" vertical="center" wrapText="1"/>
    </xf>
    <xf numFmtId="178" fontId="20" fillId="0" borderId="10" xfId="45" applyNumberFormat="1" applyFont="1" applyFill="1" applyBorder="1" applyAlignment="1" applyProtection="1">
      <alignment horizontal="center" vertical="center"/>
    </xf>
    <xf numFmtId="179" fontId="20" fillId="0" borderId="10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 wrapText="1"/>
    </xf>
    <xf numFmtId="0" fontId="20" fillId="25" borderId="17" xfId="45" applyNumberFormat="1" applyFont="1" applyFill="1" applyBorder="1" applyAlignment="1" applyProtection="1">
      <alignment horizontal="center" vertical="center"/>
    </xf>
    <xf numFmtId="0" fontId="20" fillId="25" borderId="18" xfId="45" applyNumberFormat="1" applyFont="1" applyFill="1" applyBorder="1" applyAlignment="1" applyProtection="1">
      <alignment horizontal="center" vertical="center" wrapText="1"/>
    </xf>
    <xf numFmtId="49" fontId="2" fillId="25" borderId="18" xfId="45" applyNumberFormat="1" applyFont="1" applyFill="1" applyBorder="1" applyAlignment="1">
      <alignment vertical="center"/>
    </xf>
    <xf numFmtId="178" fontId="20" fillId="0" borderId="13" xfId="45" applyNumberFormat="1" applyFont="1" applyFill="1" applyBorder="1" applyAlignment="1" applyProtection="1">
      <alignment horizontal="center" vertical="center"/>
    </xf>
    <xf numFmtId="179" fontId="20" fillId="0" borderId="13" xfId="45" applyNumberFormat="1" applyFont="1" applyFill="1" applyBorder="1" applyAlignment="1" applyProtection="1">
      <alignment horizontal="center" vertical="center"/>
    </xf>
    <xf numFmtId="179" fontId="20" fillId="0" borderId="19" xfId="45" applyNumberFormat="1" applyFont="1" applyFill="1" applyBorder="1" applyAlignment="1" applyProtection="1">
      <alignment horizontal="center" vertical="center"/>
    </xf>
    <xf numFmtId="49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20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8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0" fontId="0" fillId="0" borderId="0" xfId="0">
      <alignment vertical="center"/>
    </xf>
    <xf numFmtId="178" fontId="20" fillId="0" borderId="0" xfId="46" applyNumberFormat="1" applyFont="1" applyFill="1" applyAlignment="1" applyProtection="1">
      <alignment horizontal="center" vertical="center"/>
    </xf>
    <xf numFmtId="179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77" fontId="20" fillId="0" borderId="0" xfId="46" applyNumberFormat="1" applyFont="1" applyFill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10" xfId="46" applyNumberFormat="1" applyFont="1" applyFill="1" applyBorder="1" applyAlignment="1" applyProtection="1">
      <alignment horizontal="center" vertical="center"/>
    </xf>
    <xf numFmtId="179" fontId="20" fillId="0" borderId="10" xfId="46" applyNumberFormat="1" applyFont="1" applyFill="1" applyBorder="1" applyAlignment="1" applyProtection="1">
      <alignment horizontal="center" vertical="center"/>
    </xf>
    <xf numFmtId="178" fontId="20" fillId="0" borderId="13" xfId="46" applyNumberFormat="1" applyFont="1" applyFill="1" applyBorder="1" applyAlignment="1" applyProtection="1">
      <alignment horizontal="center" vertical="center"/>
    </xf>
    <xf numFmtId="179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0" fontId="0" fillId="0" borderId="0" xfId="0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3" fontId="20" fillId="0" borderId="14" xfId="47" applyNumberFormat="1" applyFont="1" applyFill="1" applyBorder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0" fontId="2" fillId="0" borderId="14" xfId="47" applyFont="1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" fillId="0" borderId="10" xfId="47" applyNumberFormat="1" applyFont="1" applyFill="1" applyBorder="1" applyAlignment="1">
      <alignment vertical="center" wrapText="1"/>
    </xf>
    <xf numFmtId="182" fontId="2" fillId="0" borderId="15" xfId="47" applyNumberFormat="1" applyFont="1" applyFill="1" applyBorder="1" applyAlignment="1" applyProtection="1">
      <alignment horizontal="right" vertical="center"/>
    </xf>
    <xf numFmtId="182" fontId="2" fillId="0" borderId="10" xfId="47" applyNumberFormat="1" applyFont="1" applyFill="1" applyBorder="1" applyAlignment="1" applyProtection="1">
      <alignment horizontal="right" vertical="center"/>
    </xf>
    <xf numFmtId="182" fontId="2" fillId="0" borderId="13" xfId="47" applyNumberFormat="1" applyFont="1" applyFill="1" applyBorder="1" applyAlignment="1" applyProtection="1">
      <alignment horizontal="right" vertical="center"/>
    </xf>
    <xf numFmtId="180" fontId="2" fillId="0" borderId="15" xfId="47" applyNumberFormat="1" applyFont="1" applyFill="1" applyBorder="1" applyAlignment="1" applyProtection="1">
      <alignment horizontal="right" vertical="center"/>
    </xf>
    <xf numFmtId="0" fontId="2" fillId="0" borderId="10" xfId="47" applyFill="1" applyBorder="1"/>
    <xf numFmtId="180" fontId="2" fillId="0" borderId="10" xfId="47" applyNumberFormat="1" applyFont="1" applyFill="1" applyBorder="1" applyAlignment="1" applyProtection="1">
      <alignment horizontal="right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176" fontId="20" fillId="0" borderId="16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 applyFill="1" applyAlignment="1"/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NumberFormat="1" applyFont="1" applyBorder="1" applyAlignment="1">
      <alignment horizontal="center" vertical="center" textRotation="255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4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76" fontId="20" fillId="0" borderId="21" xfId="44" applyNumberFormat="1" applyFont="1" applyFill="1" applyBorder="1" applyAlignment="1" applyProtection="1">
      <alignment horizontal="left" vertical="center"/>
    </xf>
    <xf numFmtId="176" fontId="20" fillId="24" borderId="21" xfId="44" applyNumberFormat="1" applyFont="1" applyFill="1" applyBorder="1" applyAlignment="1" applyProtection="1">
      <alignment horizontal="left" vertical="center"/>
    </xf>
    <xf numFmtId="176" fontId="21" fillId="0" borderId="0" xfId="44" applyNumberFormat="1" applyFont="1" applyFill="1" applyAlignment="1" applyProtection="1">
      <alignment horizontal="center" vertical="center"/>
    </xf>
    <xf numFmtId="176" fontId="20" fillId="0" borderId="13" xfId="44" applyNumberFormat="1" applyFont="1" applyFill="1" applyBorder="1" applyAlignment="1" applyProtection="1">
      <alignment horizontal="center" vertical="center" wrapText="1"/>
    </xf>
    <xf numFmtId="0" fontId="2" fillId="0" borderId="18" xfId="44" applyFill="1" applyBorder="1" applyAlignment="1">
      <alignment horizontal="center" vertical="center" wrapText="1"/>
    </xf>
    <xf numFmtId="0" fontId="2" fillId="0" borderId="15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77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22" xfId="44" applyNumberFormat="1" applyFont="1" applyFill="1" applyBorder="1" applyAlignment="1" applyProtection="1">
      <alignment horizontal="center" vertical="center" wrapText="1"/>
    </xf>
    <xf numFmtId="178" fontId="21" fillId="0" borderId="0" xfId="45" applyNumberFormat="1" applyFont="1" applyFill="1" applyAlignment="1" applyProtection="1">
      <alignment horizontal="center" vertical="center"/>
    </xf>
    <xf numFmtId="178" fontId="20" fillId="0" borderId="21" xfId="45" applyNumberFormat="1" applyFont="1" applyFill="1" applyBorder="1" applyAlignment="1" applyProtection="1">
      <alignment horizontal="left" vertical="center"/>
    </xf>
    <xf numFmtId="178" fontId="20" fillId="24" borderId="21" xfId="45" applyNumberFormat="1" applyFont="1" applyFill="1" applyBorder="1" applyAlignment="1" applyProtection="1">
      <alignment horizontal="left" vertical="center"/>
    </xf>
    <xf numFmtId="49" fontId="2" fillId="25" borderId="13" xfId="45" applyNumberFormat="1" applyFill="1" applyBorder="1" applyAlignment="1">
      <alignment horizontal="center" vertical="center" wrapText="1"/>
    </xf>
    <xf numFmtId="49" fontId="2" fillId="25" borderId="10" xfId="45" applyNumberFormat="1" applyFill="1" applyBorder="1" applyAlignment="1">
      <alignment horizontal="center" vertical="center" wrapText="1"/>
    </xf>
    <xf numFmtId="0" fontId="20" fillId="25" borderId="10" xfId="45" applyNumberFormat="1" applyFont="1" applyFill="1" applyBorder="1" applyAlignment="1" applyProtection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 wrapText="1"/>
    </xf>
    <xf numFmtId="49" fontId="2" fillId="25" borderId="20" xfId="45" applyNumberFormat="1" applyFon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/>
    </xf>
    <xf numFmtId="0" fontId="20" fillId="25" borderId="14" xfId="45" applyNumberFormat="1" applyFont="1" applyFill="1" applyBorder="1" applyAlignment="1" applyProtection="1">
      <alignment horizontal="center" vertical="center"/>
    </xf>
    <xf numFmtId="0" fontId="20" fillId="25" borderId="12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14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21" xfId="46" applyNumberFormat="1" applyFont="1" applyFill="1" applyBorder="1" applyAlignment="1" applyProtection="1">
      <alignment horizontal="left" vertical="center"/>
    </xf>
    <xf numFmtId="178" fontId="20" fillId="24" borderId="21" xfId="46" applyNumberFormat="1" applyFont="1" applyFill="1" applyBorder="1" applyAlignment="1" applyProtection="1">
      <alignment horizontal="left" vertical="center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8" xfId="47" applyFill="1" applyBorder="1" applyAlignment="1">
      <alignment horizontal="center" vertical="center" wrapText="1"/>
    </xf>
    <xf numFmtId="0" fontId="2" fillId="0" borderId="15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176" fontId="20" fillId="0" borderId="10" xfId="47" applyNumberFormat="1" applyFont="1" applyFill="1" applyBorder="1" applyAlignment="1" applyProtection="1">
      <alignment horizontal="center" vertical="center"/>
    </xf>
    <xf numFmtId="177" fontId="20" fillId="0" borderId="10" xfId="47" applyNumberFormat="1" applyFont="1" applyFill="1" applyBorder="1" applyAlignment="1" applyProtection="1">
      <alignment horizontal="center" vertical="center"/>
    </xf>
    <xf numFmtId="176" fontId="20" fillId="0" borderId="21" xfId="47" applyNumberFormat="1" applyFont="1" applyFill="1" applyBorder="1" applyAlignment="1" applyProtection="1">
      <alignment horizontal="left" vertical="center"/>
    </xf>
    <xf numFmtId="176" fontId="20" fillId="24" borderId="21" xfId="47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8" fontId="20" fillId="0" borderId="21" xfId="43" applyNumberFormat="1" applyFont="1" applyFill="1" applyBorder="1" applyAlignment="1">
      <alignment horizontal="left" vertical="center"/>
    </xf>
    <xf numFmtId="178" fontId="20" fillId="24" borderId="21" xfId="43" applyNumberFormat="1" applyFont="1" applyFill="1" applyBorder="1" applyAlignment="1">
      <alignment horizontal="left" vertical="center"/>
    </xf>
    <xf numFmtId="176" fontId="21" fillId="0" borderId="0" xfId="43" applyNumberFormat="1" applyFont="1" applyFill="1" applyAlignment="1" applyProtection="1">
      <alignment horizontal="center" vertical="center"/>
    </xf>
    <xf numFmtId="0" fontId="22" fillId="0" borderId="14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8" xfId="43" applyNumberFormat="1" applyFont="1" applyFill="1" applyBorder="1" applyAlignment="1" applyProtection="1">
      <alignment horizontal="center" vertical="center" wrapText="1"/>
    </xf>
    <xf numFmtId="0" fontId="20" fillId="0" borderId="15" xfId="43" applyNumberFormat="1" applyFont="1" applyFill="1" applyBorder="1" applyAlignment="1" applyProtection="1">
      <alignment horizontal="center" vertical="center" wrapText="1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0" xfId="43" applyNumberFormat="1" applyFont="1" applyFill="1" applyBorder="1" applyAlignment="1">
      <alignment horizontal="center" vertical="center"/>
    </xf>
    <xf numFmtId="179" fontId="20" fillId="0" borderId="10" xfId="43" applyNumberFormat="1" applyFont="1" applyFill="1" applyBorder="1" applyAlignment="1">
      <alignment horizontal="center" vertical="center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textRotation="255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</cellXfs>
  <cellStyles count="9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1 2" xfId="81"/>
    <cellStyle name="20% - 着色 2" xfId="8"/>
    <cellStyle name="20% - 着色 2 2" xfId="82"/>
    <cellStyle name="20% - 着色 3" xfId="9"/>
    <cellStyle name="20% - 着色 3 2" xfId="83"/>
    <cellStyle name="20% - 着色 4" xfId="10"/>
    <cellStyle name="20% - 着色 4 2" xfId="84"/>
    <cellStyle name="20% - 着色 5" xfId="11"/>
    <cellStyle name="20% - 着色 5 2" xfId="74"/>
    <cellStyle name="20% - 着色 6" xfId="12"/>
    <cellStyle name="20% - 着色 6 2" xfId="86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1 2" xfId="87"/>
    <cellStyle name="40% - 着色 2" xfId="20"/>
    <cellStyle name="40% - 着色 2 2" xfId="88"/>
    <cellStyle name="40% - 着色 3" xfId="21"/>
    <cellStyle name="40% - 着色 3 2" xfId="72"/>
    <cellStyle name="40% - 着色 4" xfId="22"/>
    <cellStyle name="40% - 着色 4 2" xfId="75"/>
    <cellStyle name="40% - 着色 5" xfId="23"/>
    <cellStyle name="40% - 着色 5 2" xfId="76"/>
    <cellStyle name="40% - 着色 6" xfId="24"/>
    <cellStyle name="40% - 着色 6 2" xfId="89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1 2" xfId="79"/>
    <cellStyle name="60% - 着色 2" xfId="32"/>
    <cellStyle name="60% - 着色 2 2" xfId="71"/>
    <cellStyle name="60% - 着色 3" xfId="33"/>
    <cellStyle name="60% - 着色 3 2" xfId="80"/>
    <cellStyle name="60% - 着色 4" xfId="34"/>
    <cellStyle name="60% - 着色 4 2" xfId="78"/>
    <cellStyle name="60% - 着色 5" xfId="35"/>
    <cellStyle name="60% - 着色 5 2" xfId="90"/>
    <cellStyle name="60% - 着色 6" xfId="36"/>
    <cellStyle name="60% - 着色 6 2" xfId="91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着色 1" xfId="64"/>
    <cellStyle name="着色 1 2" xfId="73"/>
    <cellStyle name="着色 2" xfId="65"/>
    <cellStyle name="着色 2 2" xfId="85"/>
    <cellStyle name="着色 3" xfId="66"/>
    <cellStyle name="着色 3 2" xfId="92"/>
    <cellStyle name="着色 4" xfId="67"/>
    <cellStyle name="着色 4 2" xfId="93"/>
    <cellStyle name="着色 5" xfId="68"/>
    <cellStyle name="着色 5 2" xfId="77"/>
    <cellStyle name="着色 6" xfId="69"/>
    <cellStyle name="着色 6 2" xfId="94"/>
    <cellStyle name="注释" xfId="7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workbookViewId="0"/>
  </sheetViews>
  <sheetFormatPr defaultColWidth="9" defaultRowHeight="11.25"/>
  <cols>
    <col min="1" max="1" width="33.5" style="1" customWidth="1"/>
    <col min="2" max="2" width="12.5" style="1" customWidth="1"/>
    <col min="3" max="3" width="23.375" style="1" customWidth="1"/>
    <col min="4" max="4" width="12.5" style="1" customWidth="1"/>
    <col min="5" max="5" width="11.625" style="1" customWidth="1"/>
    <col min="6" max="6" width="12.75" style="1" customWidth="1"/>
    <col min="7" max="9" width="14.75" style="1" customWidth="1"/>
    <col min="10" max="11" width="10.75" style="1" customWidth="1"/>
    <col min="12" max="12" width="11.875" style="1" customWidth="1"/>
    <col min="13" max="13" width="12.25" style="1" customWidth="1"/>
    <col min="14" max="14" width="13.25" style="1" customWidth="1"/>
    <col min="15" max="16384" width="9" style="1"/>
  </cols>
  <sheetData>
    <row r="1" spans="1:18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4.95" customHeight="1">
      <c r="A2" s="46"/>
      <c r="B2" s="47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50" t="s">
        <v>0</v>
      </c>
      <c r="O2" s="45"/>
      <c r="P2" s="45"/>
      <c r="Q2" s="45"/>
      <c r="R2" s="45"/>
    </row>
    <row r="3" spans="1:18" ht="24.95" customHeight="1">
      <c r="A3" s="209" t="s">
        <v>122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45"/>
      <c r="P3" s="45"/>
      <c r="Q3" s="45"/>
      <c r="R3" s="45"/>
    </row>
    <row r="4" spans="1:18" ht="24.95" customHeight="1">
      <c r="A4" s="207" t="s">
        <v>204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49"/>
      <c r="N4" s="50" t="s">
        <v>1</v>
      </c>
      <c r="O4" s="45"/>
      <c r="P4" s="45"/>
      <c r="Q4" s="45"/>
      <c r="R4" s="45"/>
    </row>
    <row r="5" spans="1:18" ht="24.95" customHeight="1">
      <c r="A5" s="51" t="s">
        <v>2</v>
      </c>
      <c r="B5" s="52"/>
      <c r="C5" s="203" t="s">
        <v>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  <c r="O5" s="45"/>
      <c r="P5" s="45"/>
      <c r="Q5" s="45"/>
      <c r="R5" s="45"/>
    </row>
    <row r="6" spans="1:18" ht="24.95" customHeight="1">
      <c r="A6" s="210" t="s">
        <v>4</v>
      </c>
      <c r="B6" s="210" t="s">
        <v>5</v>
      </c>
      <c r="C6" s="218" t="s">
        <v>6</v>
      </c>
      <c r="D6" s="216" t="s">
        <v>123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55"/>
      <c r="P6" s="55"/>
      <c r="Q6" s="55"/>
      <c r="R6" s="45"/>
    </row>
    <row r="7" spans="1:18" ht="24.95" customHeight="1">
      <c r="A7" s="211"/>
      <c r="B7" s="211"/>
      <c r="C7" s="211"/>
      <c r="D7" s="213" t="s">
        <v>7</v>
      </c>
      <c r="E7" s="206" t="s">
        <v>124</v>
      </c>
      <c r="F7" s="206"/>
      <c r="G7" s="206"/>
      <c r="H7" s="206"/>
      <c r="I7" s="206"/>
      <c r="J7" s="206"/>
      <c r="K7" s="215" t="s">
        <v>22</v>
      </c>
      <c r="L7" s="217" t="s">
        <v>23</v>
      </c>
      <c r="M7" s="213" t="s">
        <v>8</v>
      </c>
      <c r="N7" s="213" t="s">
        <v>9</v>
      </c>
      <c r="O7" s="55"/>
      <c r="P7" s="55"/>
      <c r="Q7" s="55"/>
      <c r="R7" s="45"/>
    </row>
    <row r="8" spans="1:18" ht="24.95" customHeight="1">
      <c r="A8" s="212"/>
      <c r="B8" s="211"/>
      <c r="C8" s="212"/>
      <c r="D8" s="214"/>
      <c r="E8" s="56" t="s">
        <v>10</v>
      </c>
      <c r="F8" s="56" t="s">
        <v>11</v>
      </c>
      <c r="G8" s="57" t="s">
        <v>125</v>
      </c>
      <c r="H8" s="56" t="s">
        <v>21</v>
      </c>
      <c r="I8" s="57" t="s">
        <v>126</v>
      </c>
      <c r="J8" s="56" t="s">
        <v>127</v>
      </c>
      <c r="K8" s="215"/>
      <c r="L8" s="214"/>
      <c r="M8" s="214"/>
      <c r="N8" s="214"/>
      <c r="O8" s="55"/>
      <c r="P8" s="55"/>
      <c r="Q8" s="55"/>
      <c r="R8" s="55"/>
    </row>
    <row r="9" spans="1:18" s="55" customFormat="1" ht="24.75" customHeight="1">
      <c r="A9" s="58" t="s">
        <v>128</v>
      </c>
      <c r="B9" s="8">
        <v>5392158</v>
      </c>
      <c r="C9" s="59" t="s">
        <v>12</v>
      </c>
      <c r="D9" s="9">
        <v>4649758</v>
      </c>
      <c r="E9" s="9">
        <v>4649758</v>
      </c>
      <c r="F9" s="9">
        <v>4649758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8" s="55" customFormat="1" ht="24.75" customHeight="1">
      <c r="A10" s="60" t="s">
        <v>13</v>
      </c>
      <c r="B10" s="8">
        <v>5392158</v>
      </c>
      <c r="C10" s="61" t="s">
        <v>14</v>
      </c>
      <c r="D10" s="9">
        <v>3987029</v>
      </c>
      <c r="E10" s="9">
        <v>3987029</v>
      </c>
      <c r="F10" s="9">
        <v>3987029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R10" s="73"/>
    </row>
    <row r="11" spans="1:18" s="55" customFormat="1" ht="24.75" customHeight="1">
      <c r="A11" s="10" t="s">
        <v>129</v>
      </c>
      <c r="B11" s="8">
        <v>0</v>
      </c>
      <c r="C11" s="62" t="s">
        <v>15</v>
      </c>
      <c r="D11" s="9">
        <v>458361</v>
      </c>
      <c r="E11" s="9">
        <v>458361</v>
      </c>
      <c r="F11" s="9">
        <v>458361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R11" s="73"/>
    </row>
    <row r="12" spans="1:18" s="55" customFormat="1" ht="24.75" customHeight="1">
      <c r="A12" s="60" t="s">
        <v>130</v>
      </c>
      <c r="B12" s="8">
        <v>0</v>
      </c>
      <c r="C12" s="62" t="s">
        <v>16</v>
      </c>
      <c r="D12" s="9">
        <v>204368</v>
      </c>
      <c r="E12" s="9">
        <v>204368</v>
      </c>
      <c r="F12" s="9">
        <v>204368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Q12" s="73"/>
      <c r="R12" s="73"/>
    </row>
    <row r="13" spans="1:18" s="55" customFormat="1" ht="24.95" customHeight="1">
      <c r="A13" s="63" t="s">
        <v>131</v>
      </c>
      <c r="B13" s="8">
        <v>0</v>
      </c>
      <c r="C13" s="62" t="s">
        <v>17</v>
      </c>
      <c r="D13" s="9">
        <v>742400</v>
      </c>
      <c r="E13" s="9">
        <v>742400</v>
      </c>
      <c r="F13" s="9">
        <v>742400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Q13" s="73"/>
      <c r="R13" s="73"/>
    </row>
    <row r="14" spans="1:18" s="55" customFormat="1" ht="24.95" customHeight="1">
      <c r="A14" s="63" t="s">
        <v>132</v>
      </c>
      <c r="B14" s="8">
        <v>0</v>
      </c>
      <c r="C14" s="62" t="s">
        <v>134</v>
      </c>
      <c r="D14" s="11">
        <v>742400</v>
      </c>
      <c r="E14" s="11">
        <v>742400</v>
      </c>
      <c r="F14" s="11">
        <v>742400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P14" s="73"/>
      <c r="Q14" s="73"/>
      <c r="R14" s="73"/>
    </row>
    <row r="15" spans="1:18" s="55" customFormat="1" ht="24.95" customHeight="1">
      <c r="A15" s="58" t="s">
        <v>135</v>
      </c>
      <c r="B15" s="66">
        <v>0</v>
      </c>
      <c r="C15" s="64" t="s">
        <v>136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  <c r="P15" s="73"/>
      <c r="Q15" s="73"/>
      <c r="R15" s="73"/>
    </row>
    <row r="16" spans="1:18" s="55" customFormat="1" ht="24.95" customHeight="1">
      <c r="A16" s="58" t="s">
        <v>137</v>
      </c>
      <c r="B16" s="13">
        <v>0</v>
      </c>
      <c r="C16" s="65" t="s">
        <v>138</v>
      </c>
      <c r="D16" s="14">
        <v>0</v>
      </c>
      <c r="E16" s="14">
        <v>0</v>
      </c>
      <c r="F16" s="1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4">
        <v>0</v>
      </c>
      <c r="N16" s="15">
        <v>0</v>
      </c>
      <c r="P16" s="73"/>
      <c r="Q16" s="73"/>
      <c r="R16" s="73"/>
    </row>
    <row r="17" spans="1:18" s="55" customFormat="1" ht="24.95" customHeight="1">
      <c r="A17" s="58" t="s">
        <v>139</v>
      </c>
      <c r="B17" s="13">
        <v>0</v>
      </c>
      <c r="C17" s="65" t="s">
        <v>140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Q17" s="73"/>
      <c r="R17" s="73"/>
    </row>
    <row r="18" spans="1:18" s="55" customFormat="1" ht="24.95" customHeight="1">
      <c r="A18" s="58" t="s">
        <v>141</v>
      </c>
      <c r="B18" s="17">
        <v>0</v>
      </c>
      <c r="C18" s="65" t="s">
        <v>142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Q18" s="73"/>
      <c r="R18" s="73"/>
    </row>
    <row r="19" spans="1:18" s="55" customFormat="1" ht="24.95" customHeight="1">
      <c r="A19" s="58"/>
      <c r="B19" s="66"/>
      <c r="C19" s="67" t="s">
        <v>143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Q19" s="73"/>
      <c r="R19" s="73"/>
    </row>
    <row r="20" spans="1:18" ht="24.95" customHeight="1">
      <c r="A20" s="58"/>
      <c r="B20" s="68"/>
      <c r="C20" s="5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55"/>
      <c r="P20" s="55"/>
      <c r="Q20" s="44"/>
      <c r="R20" s="44"/>
    </row>
    <row r="21" spans="1:18" ht="24.95" customHeight="1">
      <c r="A21" s="58"/>
      <c r="B21" s="68"/>
      <c r="C21" s="5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55"/>
      <c r="P21" s="55"/>
      <c r="Q21" s="44"/>
      <c r="R21" s="44"/>
    </row>
    <row r="22" spans="1:18" s="55" customFormat="1" ht="24.95" customHeight="1">
      <c r="A22" s="53" t="s">
        <v>18</v>
      </c>
      <c r="B22" s="66">
        <v>5392158</v>
      </c>
      <c r="C22" s="54" t="s">
        <v>19</v>
      </c>
      <c r="D22" s="66">
        <v>5392158</v>
      </c>
      <c r="E22" s="66">
        <v>5392158</v>
      </c>
      <c r="F22" s="66">
        <v>5392158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70"/>
      <c r="P22" s="73"/>
      <c r="Q22" s="73"/>
      <c r="R22" s="73"/>
    </row>
    <row r="23" spans="1:18" ht="24" customHeight="1">
      <c r="A23" s="71"/>
      <c r="B23" s="55"/>
      <c r="C23" s="5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45"/>
      <c r="P23" s="45"/>
      <c r="Q23" s="44"/>
      <c r="R23" s="44"/>
    </row>
    <row r="24" spans="1:18" ht="14.25">
      <c r="A24" s="45"/>
      <c r="B24" s="55"/>
      <c r="C24" s="55"/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5"/>
      <c r="P24" s="45"/>
      <c r="Q24" s="44"/>
      <c r="R24" s="44"/>
    </row>
    <row r="25" spans="1:18" ht="14.25">
      <c r="A25" s="45"/>
      <c r="B25" s="55"/>
      <c r="C25" s="55"/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5"/>
      <c r="P25" s="45"/>
      <c r="Q25" s="44"/>
      <c r="R25" s="44"/>
    </row>
    <row r="26" spans="1:18" ht="14.25">
      <c r="A26" s="45"/>
      <c r="B26" s="45"/>
      <c r="C26" s="55"/>
      <c r="D26" s="55"/>
      <c r="E26" s="55"/>
      <c r="F26" s="55"/>
      <c r="G26" s="55"/>
      <c r="H26" s="55"/>
      <c r="I26" s="55"/>
      <c r="J26" s="55"/>
      <c r="K26" s="55"/>
      <c r="L26" s="45"/>
      <c r="M26" s="55"/>
      <c r="N26" s="55"/>
      <c r="O26" s="45"/>
      <c r="P26" s="45"/>
      <c r="Q26" s="44"/>
      <c r="R26" s="44"/>
    </row>
    <row r="27" spans="1:18" ht="14.25">
      <c r="A27" s="45"/>
      <c r="B27" s="45"/>
      <c r="C27" s="55"/>
      <c r="D27" s="4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5"/>
      <c r="P27" s="45"/>
      <c r="Q27" s="44"/>
      <c r="R27" s="44"/>
    </row>
    <row r="28" spans="1:18" ht="14.25">
      <c r="A28" s="45"/>
      <c r="B28" s="45"/>
      <c r="C28" s="45"/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5"/>
      <c r="P28" s="45"/>
      <c r="Q28" s="44"/>
      <c r="R28" s="44"/>
    </row>
    <row r="29" spans="1:18" ht="14.25">
      <c r="A29" s="45"/>
      <c r="B29" s="45"/>
      <c r="C29" s="45"/>
      <c r="D29" s="4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5"/>
      <c r="P29" s="45"/>
      <c r="Q29" s="44"/>
      <c r="R29" s="44"/>
    </row>
    <row r="30" spans="1:18" ht="14.25">
      <c r="A30" s="45"/>
      <c r="B30" s="45"/>
      <c r="C30" s="45"/>
      <c r="D30" s="4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5"/>
      <c r="P30" s="45"/>
      <c r="Q30" s="44"/>
      <c r="R30" s="44"/>
    </row>
    <row r="31" spans="1:18" ht="14.25">
      <c r="A31" s="45"/>
      <c r="B31" s="45"/>
      <c r="C31" s="45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5"/>
      <c r="P31" s="45"/>
      <c r="Q31" s="44"/>
      <c r="R31" s="44"/>
    </row>
    <row r="32" spans="1:18" ht="14.25">
      <c r="A32" s="55"/>
      <c r="B32" s="45"/>
      <c r="C32" s="45"/>
      <c r="D32" s="4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5"/>
      <c r="P32" s="45"/>
      <c r="Q32" s="44"/>
      <c r="R32" s="44"/>
    </row>
    <row r="33" spans="1:18" ht="14.25">
      <c r="A33" s="44"/>
      <c r="B33" s="44"/>
      <c r="C33" s="4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4"/>
      <c r="P33" s="44"/>
      <c r="Q33" s="44"/>
      <c r="R33" s="44"/>
    </row>
    <row r="34" spans="1:18" ht="14.25">
      <c r="A34" s="44"/>
      <c r="B34" s="44"/>
      <c r="C34" s="4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4"/>
      <c r="P34" s="44"/>
      <c r="Q34" s="44"/>
      <c r="R34" s="44"/>
    </row>
    <row r="35" spans="1:18" ht="14.25">
      <c r="A35" s="44"/>
      <c r="B35" s="44"/>
      <c r="C35" s="44"/>
      <c r="D35" s="55"/>
      <c r="E35" s="55"/>
      <c r="F35" s="55"/>
      <c r="G35" s="55"/>
      <c r="H35" s="55"/>
      <c r="I35" s="55"/>
      <c r="J35" s="55"/>
      <c r="K35" s="55"/>
      <c r="L35" s="45"/>
      <c r="M35" s="55"/>
      <c r="N35" s="45"/>
      <c r="O35" s="44"/>
      <c r="P35" s="44"/>
      <c r="Q35" s="44"/>
      <c r="R35" s="44"/>
    </row>
    <row r="36" spans="1:18" ht="14.25">
      <c r="A36" s="44"/>
      <c r="B36" s="44"/>
      <c r="C36" s="44"/>
      <c r="D36" s="55"/>
      <c r="E36" s="55"/>
      <c r="F36" s="55"/>
      <c r="G36" s="55"/>
      <c r="H36" s="55"/>
      <c r="I36" s="55"/>
      <c r="J36" s="55"/>
      <c r="K36" s="55"/>
      <c r="L36" s="45"/>
      <c r="M36" s="55"/>
      <c r="N36" s="45"/>
      <c r="O36" s="44"/>
      <c r="P36" s="44"/>
      <c r="Q36" s="44"/>
      <c r="R36" s="44"/>
    </row>
    <row r="37" spans="1:18" ht="14.25">
      <c r="A37" s="44"/>
      <c r="B37" s="44"/>
      <c r="C37" s="44"/>
      <c r="D37" s="45"/>
      <c r="E37" s="55"/>
      <c r="F37" s="55"/>
      <c r="G37" s="55"/>
      <c r="H37" s="55"/>
      <c r="I37" s="55"/>
      <c r="J37" s="55"/>
      <c r="K37" s="55"/>
      <c r="L37" s="45"/>
      <c r="M37" s="55"/>
      <c r="N37" s="45"/>
      <c r="O37" s="44"/>
      <c r="P37" s="44"/>
      <c r="Q37" s="44"/>
      <c r="R37" s="44"/>
    </row>
    <row r="38" spans="1:18" ht="14.25">
      <c r="A38" s="44"/>
      <c r="B38" s="44"/>
      <c r="C38" s="4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45"/>
      <c r="O38" s="44"/>
      <c r="P38" s="44"/>
      <c r="Q38" s="44"/>
      <c r="R38" s="44"/>
    </row>
    <row r="39" spans="1:18" ht="14.25">
      <c r="A39" s="44"/>
      <c r="B39" s="44"/>
      <c r="C39" s="44"/>
      <c r="D39" s="55"/>
      <c r="E39" s="55"/>
      <c r="F39" s="55"/>
      <c r="G39" s="55"/>
      <c r="H39" s="55"/>
      <c r="I39" s="55"/>
      <c r="J39" s="45"/>
      <c r="K39" s="45"/>
      <c r="L39" s="55"/>
      <c r="M39" s="55"/>
      <c r="N39" s="45"/>
      <c r="O39" s="44"/>
      <c r="P39" s="44"/>
      <c r="Q39" s="44"/>
      <c r="R39" s="44"/>
    </row>
    <row r="40" spans="1:18" ht="14.25">
      <c r="A40" s="44"/>
      <c r="B40" s="44"/>
      <c r="C40" s="44"/>
      <c r="D40" s="55"/>
      <c r="E40" s="55"/>
      <c r="F40" s="55"/>
      <c r="G40" s="55"/>
      <c r="H40" s="55"/>
      <c r="I40" s="55"/>
      <c r="J40" s="45"/>
      <c r="K40" s="45"/>
      <c r="L40" s="55"/>
      <c r="M40" s="55"/>
      <c r="N40" s="45"/>
      <c r="O40" s="44"/>
      <c r="P40" s="44"/>
      <c r="Q40" s="44"/>
      <c r="R40" s="44"/>
    </row>
    <row r="41" spans="1:18" ht="14.25">
      <c r="A41" s="44"/>
      <c r="B41" s="44"/>
      <c r="C41" s="44"/>
      <c r="D41" s="45"/>
      <c r="E41" s="45"/>
      <c r="F41" s="45"/>
      <c r="G41" s="45"/>
      <c r="H41" s="45"/>
      <c r="I41" s="45"/>
      <c r="J41" s="45"/>
      <c r="K41" s="45"/>
      <c r="L41" s="55"/>
      <c r="M41" s="55"/>
      <c r="N41" s="45"/>
      <c r="O41" s="44"/>
      <c r="P41" s="44"/>
      <c r="Q41" s="44"/>
      <c r="R41" s="44"/>
    </row>
  </sheetData>
  <sheetProtection formatCells="0" formatColumns="0" formatRows="0"/>
  <mergeCells count="13">
    <mergeCell ref="C5:N5"/>
    <mergeCell ref="E7:J7"/>
    <mergeCell ref="A4:L4"/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showGridLines="0" showZeros="0" workbookViewId="0"/>
  </sheetViews>
  <sheetFormatPr defaultColWidth="9" defaultRowHeight="11.25"/>
  <cols>
    <col min="1" max="3" width="3.5" style="2" customWidth="1"/>
    <col min="4" max="4" width="12.375" style="2" customWidth="1"/>
    <col min="5" max="5" width="18.5" style="2" customWidth="1"/>
    <col min="6" max="16" width="15.5" style="2" customWidth="1"/>
    <col min="17" max="16384" width="9" style="2"/>
  </cols>
  <sheetData>
    <row r="1" spans="1:17" ht="25.5" customHeight="1">
      <c r="A1" s="76"/>
      <c r="B1" s="76"/>
      <c r="C1" s="77"/>
      <c r="D1" s="78"/>
      <c r="E1" s="75"/>
      <c r="F1" s="75"/>
      <c r="G1" s="75"/>
      <c r="H1" s="79"/>
      <c r="I1" s="79"/>
      <c r="J1" s="79"/>
      <c r="K1" s="79"/>
      <c r="L1" s="79"/>
      <c r="M1" s="79"/>
      <c r="N1" s="79"/>
      <c r="O1" s="79"/>
      <c r="P1" s="80" t="s">
        <v>24</v>
      </c>
      <c r="Q1" s="74"/>
    </row>
    <row r="2" spans="1:17" ht="25.5" customHeight="1">
      <c r="A2" s="219" t="s">
        <v>144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74"/>
    </row>
    <row r="3" spans="1:17" ht="25.5" customHeight="1">
      <c r="A3" s="220" t="s">
        <v>216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81" t="s">
        <v>1</v>
      </c>
      <c r="Q3" s="74"/>
    </row>
    <row r="4" spans="1:17" ht="20.25" customHeight="1">
      <c r="A4" s="227" t="s">
        <v>25</v>
      </c>
      <c r="B4" s="227"/>
      <c r="C4" s="227"/>
      <c r="D4" s="224" t="s">
        <v>26</v>
      </c>
      <c r="E4" s="224" t="s">
        <v>27</v>
      </c>
      <c r="F4" s="225" t="s">
        <v>20</v>
      </c>
      <c r="G4" s="229" t="s">
        <v>124</v>
      </c>
      <c r="H4" s="230"/>
      <c r="I4" s="230"/>
      <c r="J4" s="230"/>
      <c r="K4" s="230"/>
      <c r="L4" s="231"/>
      <c r="M4" s="232" t="s">
        <v>22</v>
      </c>
      <c r="N4" s="226" t="s">
        <v>23</v>
      </c>
      <c r="O4" s="222" t="s">
        <v>8</v>
      </c>
      <c r="P4" s="224" t="s">
        <v>9</v>
      </c>
      <c r="Q4" s="74"/>
    </row>
    <row r="5" spans="1:17" ht="24.75" customHeight="1">
      <c r="A5" s="82" t="s">
        <v>28</v>
      </c>
      <c r="B5" s="83" t="s">
        <v>29</v>
      </c>
      <c r="C5" s="83" t="s">
        <v>30</v>
      </c>
      <c r="D5" s="228"/>
      <c r="E5" s="224"/>
      <c r="F5" s="224"/>
      <c r="G5" s="84" t="s">
        <v>10</v>
      </c>
      <c r="H5" s="85" t="s">
        <v>11</v>
      </c>
      <c r="I5" s="86" t="s">
        <v>125</v>
      </c>
      <c r="J5" s="86" t="s">
        <v>21</v>
      </c>
      <c r="K5" s="86" t="s">
        <v>126</v>
      </c>
      <c r="L5" s="87" t="s">
        <v>133</v>
      </c>
      <c r="M5" s="233"/>
      <c r="N5" s="223"/>
      <c r="O5" s="223"/>
      <c r="P5" s="224"/>
      <c r="Q5" s="74"/>
    </row>
    <row r="6" spans="1:17" ht="20.25" customHeight="1">
      <c r="A6" s="88" t="s">
        <v>31</v>
      </c>
      <c r="B6" s="89" t="s">
        <v>31</v>
      </c>
      <c r="C6" s="90" t="s">
        <v>31</v>
      </c>
      <c r="D6" s="91" t="s">
        <v>31</v>
      </c>
      <c r="E6" s="92" t="s">
        <v>31</v>
      </c>
      <c r="F6" s="93">
        <v>1</v>
      </c>
      <c r="G6" s="94">
        <v>2</v>
      </c>
      <c r="H6" s="93">
        <v>3</v>
      </c>
      <c r="I6" s="93">
        <v>4</v>
      </c>
      <c r="J6" s="93">
        <v>5</v>
      </c>
      <c r="K6" s="93">
        <v>6</v>
      </c>
      <c r="L6" s="93">
        <v>7</v>
      </c>
      <c r="M6" s="93">
        <v>8</v>
      </c>
      <c r="N6" s="93">
        <v>9</v>
      </c>
      <c r="O6" s="93">
        <v>10</v>
      </c>
      <c r="P6" s="93">
        <v>11</v>
      </c>
      <c r="Q6" s="74"/>
    </row>
    <row r="7" spans="1:17" s="21" customFormat="1" ht="20.100000000000001" customHeight="1">
      <c r="A7" s="18"/>
      <c r="B7" s="18"/>
      <c r="C7" s="18"/>
      <c r="D7" s="18"/>
      <c r="E7" s="18" t="s">
        <v>7</v>
      </c>
      <c r="F7" s="19">
        <f t="shared" ref="F7:P7" si="0">F8</f>
        <v>5392158</v>
      </c>
      <c r="G7" s="19">
        <f t="shared" si="0"/>
        <v>5392158</v>
      </c>
      <c r="H7" s="19">
        <f t="shared" si="0"/>
        <v>5392158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20">
        <f t="shared" si="0"/>
        <v>0</v>
      </c>
      <c r="Q7" s="95"/>
    </row>
    <row r="8" spans="1:17" ht="20.100000000000001" customHeight="1">
      <c r="A8" s="18"/>
      <c r="B8" s="18"/>
      <c r="C8" s="18"/>
      <c r="D8" s="18" t="s">
        <v>205</v>
      </c>
      <c r="E8" s="18" t="s">
        <v>206</v>
      </c>
      <c r="F8" s="19">
        <f t="shared" ref="F8:P8" si="1">F9+F18+F26</f>
        <v>5392158</v>
      </c>
      <c r="G8" s="19">
        <f t="shared" si="1"/>
        <v>5392158</v>
      </c>
      <c r="H8" s="19">
        <f t="shared" si="1"/>
        <v>5392158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20">
        <f t="shared" si="1"/>
        <v>0</v>
      </c>
      <c r="Q8" s="74"/>
    </row>
    <row r="9" spans="1:17" ht="20.100000000000001" customHeight="1">
      <c r="A9" s="18"/>
      <c r="B9" s="18"/>
      <c r="C9" s="18"/>
      <c r="D9" s="18" t="s">
        <v>207</v>
      </c>
      <c r="E9" s="18" t="s">
        <v>208</v>
      </c>
      <c r="F9" s="19">
        <f t="shared" ref="F9:P9" si="2">SUM(F10:F17)</f>
        <v>4145877</v>
      </c>
      <c r="G9" s="19">
        <f t="shared" si="2"/>
        <v>4145877</v>
      </c>
      <c r="H9" s="19">
        <f t="shared" si="2"/>
        <v>4145877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20">
        <f t="shared" si="2"/>
        <v>0</v>
      </c>
      <c r="Q9" s="74"/>
    </row>
    <row r="10" spans="1:17" ht="20.100000000000001" customHeight="1">
      <c r="A10" s="18" t="s">
        <v>44</v>
      </c>
      <c r="B10" s="18" t="s">
        <v>199</v>
      </c>
      <c r="C10" s="18" t="s">
        <v>46</v>
      </c>
      <c r="D10" s="18" t="s">
        <v>209</v>
      </c>
      <c r="E10" s="18" t="s">
        <v>200</v>
      </c>
      <c r="F10" s="19">
        <v>2715560</v>
      </c>
      <c r="G10" s="19">
        <v>2715560</v>
      </c>
      <c r="H10" s="19">
        <v>2715560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  <c r="Q10" s="74"/>
    </row>
    <row r="11" spans="1:17" ht="20.100000000000001" customHeight="1">
      <c r="A11" s="18" t="s">
        <v>44</v>
      </c>
      <c r="B11" s="18" t="s">
        <v>199</v>
      </c>
      <c r="C11" s="18" t="s">
        <v>47</v>
      </c>
      <c r="D11" s="18" t="s">
        <v>209</v>
      </c>
      <c r="E11" s="18" t="s">
        <v>201</v>
      </c>
      <c r="F11" s="19">
        <v>672400</v>
      </c>
      <c r="G11" s="19">
        <v>672400</v>
      </c>
      <c r="H11" s="19">
        <v>672400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0">
        <v>0</v>
      </c>
      <c r="Q11" s="74"/>
    </row>
    <row r="12" spans="1:17" ht="20.100000000000001" customHeight="1">
      <c r="A12" s="18" t="s">
        <v>48</v>
      </c>
      <c r="B12" s="18" t="s">
        <v>49</v>
      </c>
      <c r="C12" s="18" t="s">
        <v>46</v>
      </c>
      <c r="D12" s="18" t="s">
        <v>209</v>
      </c>
      <c r="E12" s="18" t="s">
        <v>50</v>
      </c>
      <c r="F12" s="19">
        <v>196160</v>
      </c>
      <c r="G12" s="19">
        <v>196160</v>
      </c>
      <c r="H12" s="19">
        <v>196160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v>0</v>
      </c>
      <c r="Q12" s="74"/>
    </row>
    <row r="13" spans="1:17" ht="20.100000000000001" customHeight="1">
      <c r="A13" s="18" t="s">
        <v>48</v>
      </c>
      <c r="B13" s="18" t="s">
        <v>49</v>
      </c>
      <c r="C13" s="18" t="s">
        <v>49</v>
      </c>
      <c r="D13" s="18" t="s">
        <v>209</v>
      </c>
      <c r="E13" s="18" t="s">
        <v>51</v>
      </c>
      <c r="F13" s="19">
        <v>220170</v>
      </c>
      <c r="G13" s="19">
        <v>220170</v>
      </c>
      <c r="H13" s="19">
        <v>220170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0">
        <v>0</v>
      </c>
      <c r="Q13" s="74"/>
    </row>
    <row r="14" spans="1:17" ht="20.100000000000001" customHeight="1">
      <c r="A14" s="18" t="s">
        <v>48</v>
      </c>
      <c r="B14" s="18" t="s">
        <v>52</v>
      </c>
      <c r="C14" s="18" t="s">
        <v>52</v>
      </c>
      <c r="D14" s="18" t="s">
        <v>209</v>
      </c>
      <c r="E14" s="18" t="s">
        <v>53</v>
      </c>
      <c r="F14" s="19">
        <v>2609</v>
      </c>
      <c r="G14" s="19">
        <v>2609</v>
      </c>
      <c r="H14" s="19">
        <v>2609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>
        <v>0</v>
      </c>
      <c r="Q14" s="74"/>
    </row>
    <row r="15" spans="1:17" ht="20.100000000000001" customHeight="1">
      <c r="A15" s="18" t="s">
        <v>54</v>
      </c>
      <c r="B15" s="18" t="s">
        <v>55</v>
      </c>
      <c r="C15" s="18" t="s">
        <v>46</v>
      </c>
      <c r="D15" s="18" t="s">
        <v>209</v>
      </c>
      <c r="E15" s="18" t="s">
        <v>56</v>
      </c>
      <c r="F15" s="19">
        <v>109516</v>
      </c>
      <c r="G15" s="19">
        <v>109516</v>
      </c>
      <c r="H15" s="19">
        <v>109516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0">
        <v>0</v>
      </c>
      <c r="Q15" s="74"/>
    </row>
    <row r="16" spans="1:17" ht="20.100000000000001" customHeight="1">
      <c r="A16" s="18" t="s">
        <v>54</v>
      </c>
      <c r="B16" s="18" t="s">
        <v>55</v>
      </c>
      <c r="C16" s="18" t="s">
        <v>57</v>
      </c>
      <c r="D16" s="18" t="s">
        <v>209</v>
      </c>
      <c r="E16" s="18" t="s">
        <v>58</v>
      </c>
      <c r="F16" s="19">
        <v>72912</v>
      </c>
      <c r="G16" s="19">
        <v>72912</v>
      </c>
      <c r="H16" s="19">
        <v>72912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0">
        <v>0</v>
      </c>
      <c r="Q16" s="74"/>
    </row>
    <row r="17" spans="1:17" ht="20.100000000000001" customHeight="1">
      <c r="A17" s="18" t="s">
        <v>59</v>
      </c>
      <c r="B17" s="18" t="s">
        <v>47</v>
      </c>
      <c r="C17" s="18" t="s">
        <v>46</v>
      </c>
      <c r="D17" s="18" t="s">
        <v>209</v>
      </c>
      <c r="E17" s="18" t="s">
        <v>60</v>
      </c>
      <c r="F17" s="19">
        <v>156550</v>
      </c>
      <c r="G17" s="19">
        <v>156550</v>
      </c>
      <c r="H17" s="19">
        <v>156550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>
        <v>0</v>
      </c>
      <c r="Q17" s="45"/>
    </row>
    <row r="18" spans="1:17" ht="20.100000000000001" customHeight="1">
      <c r="A18" s="18"/>
      <c r="B18" s="18"/>
      <c r="C18" s="18"/>
      <c r="D18" s="18" t="s">
        <v>210</v>
      </c>
      <c r="E18" s="18" t="s">
        <v>211</v>
      </c>
      <c r="F18" s="19">
        <f t="shared" ref="F18:P18" si="3">SUM(F19:F25)</f>
        <v>803967</v>
      </c>
      <c r="G18" s="19">
        <f t="shared" si="3"/>
        <v>803967</v>
      </c>
      <c r="H18" s="19">
        <f t="shared" si="3"/>
        <v>803967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20">
        <f t="shared" si="3"/>
        <v>0</v>
      </c>
      <c r="Q18" s="45"/>
    </row>
    <row r="19" spans="1:17" ht="20.100000000000001" customHeight="1">
      <c r="A19" s="18" t="s">
        <v>44</v>
      </c>
      <c r="B19" s="18" t="s">
        <v>199</v>
      </c>
      <c r="C19" s="18" t="s">
        <v>46</v>
      </c>
      <c r="D19" s="18" t="s">
        <v>212</v>
      </c>
      <c r="E19" s="18" t="s">
        <v>200</v>
      </c>
      <c r="F19" s="19">
        <v>613655</v>
      </c>
      <c r="G19" s="19">
        <v>613655</v>
      </c>
      <c r="H19" s="19">
        <v>613655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0">
        <v>0</v>
      </c>
      <c r="Q19" s="45"/>
    </row>
    <row r="20" spans="1:17" ht="20.100000000000001" customHeight="1">
      <c r="A20" s="18" t="s">
        <v>44</v>
      </c>
      <c r="B20" s="18" t="s">
        <v>199</v>
      </c>
      <c r="C20" s="18" t="s">
        <v>47</v>
      </c>
      <c r="D20" s="18" t="s">
        <v>212</v>
      </c>
      <c r="E20" s="18" t="s">
        <v>201</v>
      </c>
      <c r="F20" s="19">
        <v>70000</v>
      </c>
      <c r="G20" s="19">
        <v>70000</v>
      </c>
      <c r="H20" s="19">
        <v>70000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0">
        <v>0</v>
      </c>
      <c r="Q20" s="45"/>
    </row>
    <row r="21" spans="1:17" ht="20.100000000000001" customHeight="1">
      <c r="A21" s="18" t="s">
        <v>48</v>
      </c>
      <c r="B21" s="18" t="s">
        <v>49</v>
      </c>
      <c r="C21" s="18" t="s">
        <v>49</v>
      </c>
      <c r="D21" s="18" t="s">
        <v>212</v>
      </c>
      <c r="E21" s="18" t="s">
        <v>51</v>
      </c>
      <c r="F21" s="19">
        <v>49683</v>
      </c>
      <c r="G21" s="19">
        <v>49683</v>
      </c>
      <c r="H21" s="19">
        <v>49683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0">
        <v>0</v>
      </c>
      <c r="Q21" s="45"/>
    </row>
    <row r="22" spans="1:17" ht="20.100000000000001" customHeight="1">
      <c r="A22" s="18" t="s">
        <v>48</v>
      </c>
      <c r="B22" s="18" t="s">
        <v>52</v>
      </c>
      <c r="C22" s="18" t="s">
        <v>52</v>
      </c>
      <c r="D22" s="18" t="s">
        <v>212</v>
      </c>
      <c r="E22" s="18" t="s">
        <v>53</v>
      </c>
      <c r="F22" s="19">
        <v>3245</v>
      </c>
      <c r="G22" s="19">
        <v>3245</v>
      </c>
      <c r="H22" s="19">
        <v>3245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v>0</v>
      </c>
      <c r="Q22" s="45"/>
    </row>
    <row r="23" spans="1:17" ht="20.100000000000001" customHeight="1">
      <c r="A23" s="18" t="s">
        <v>54</v>
      </c>
      <c r="B23" s="18" t="s">
        <v>55</v>
      </c>
      <c r="C23" s="18" t="s">
        <v>46</v>
      </c>
      <c r="D23" s="18" t="s">
        <v>212</v>
      </c>
      <c r="E23" s="18" t="s">
        <v>56</v>
      </c>
      <c r="F23" s="19">
        <v>19172</v>
      </c>
      <c r="G23" s="19">
        <v>19172</v>
      </c>
      <c r="H23" s="19">
        <v>19172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0">
        <v>0</v>
      </c>
      <c r="Q23" s="45"/>
    </row>
    <row r="24" spans="1:17" ht="20.100000000000001" customHeight="1">
      <c r="A24" s="18" t="s">
        <v>54</v>
      </c>
      <c r="B24" s="18" t="s">
        <v>55</v>
      </c>
      <c r="C24" s="18" t="s">
        <v>57</v>
      </c>
      <c r="D24" s="18" t="s">
        <v>212</v>
      </c>
      <c r="E24" s="18" t="s">
        <v>58</v>
      </c>
      <c r="F24" s="19">
        <v>12818</v>
      </c>
      <c r="G24" s="19">
        <v>12818</v>
      </c>
      <c r="H24" s="19">
        <v>12818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0">
        <v>0</v>
      </c>
      <c r="Q24" s="45"/>
    </row>
    <row r="25" spans="1:17" ht="20.100000000000001" customHeight="1">
      <c r="A25" s="18" t="s">
        <v>59</v>
      </c>
      <c r="B25" s="18" t="s">
        <v>47</v>
      </c>
      <c r="C25" s="18" t="s">
        <v>46</v>
      </c>
      <c r="D25" s="18" t="s">
        <v>212</v>
      </c>
      <c r="E25" s="18" t="s">
        <v>60</v>
      </c>
      <c r="F25" s="19">
        <v>35394</v>
      </c>
      <c r="G25" s="19">
        <v>35394</v>
      </c>
      <c r="H25" s="19">
        <v>35394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0">
        <v>0</v>
      </c>
      <c r="Q25" s="45"/>
    </row>
    <row r="26" spans="1:17" ht="20.100000000000001" customHeight="1">
      <c r="A26" s="18"/>
      <c r="B26" s="18"/>
      <c r="C26" s="18"/>
      <c r="D26" s="18" t="s">
        <v>213</v>
      </c>
      <c r="E26" s="18" t="s">
        <v>214</v>
      </c>
      <c r="F26" s="19">
        <f t="shared" ref="F26:P26" si="4">SUM(F27:F32)</f>
        <v>442314</v>
      </c>
      <c r="G26" s="19">
        <f t="shared" si="4"/>
        <v>442314</v>
      </c>
      <c r="H26" s="19">
        <f t="shared" si="4"/>
        <v>442314</v>
      </c>
      <c r="I26" s="19">
        <f t="shared" si="4"/>
        <v>0</v>
      </c>
      <c r="J26" s="19">
        <f t="shared" si="4"/>
        <v>0</v>
      </c>
      <c r="K26" s="19">
        <f t="shared" si="4"/>
        <v>0</v>
      </c>
      <c r="L26" s="19">
        <f t="shared" si="4"/>
        <v>0</v>
      </c>
      <c r="M26" s="19">
        <f t="shared" si="4"/>
        <v>0</v>
      </c>
      <c r="N26" s="19">
        <f t="shared" si="4"/>
        <v>0</v>
      </c>
      <c r="O26" s="19">
        <f t="shared" si="4"/>
        <v>0</v>
      </c>
      <c r="P26" s="20">
        <f t="shared" si="4"/>
        <v>0</v>
      </c>
      <c r="Q26" s="45"/>
    </row>
    <row r="27" spans="1:17" ht="20.100000000000001" customHeight="1">
      <c r="A27" s="18" t="s">
        <v>44</v>
      </c>
      <c r="B27" s="18" t="s">
        <v>199</v>
      </c>
      <c r="C27" s="18" t="s">
        <v>61</v>
      </c>
      <c r="D27" s="18" t="s">
        <v>215</v>
      </c>
      <c r="E27" s="18" t="s">
        <v>202</v>
      </c>
      <c r="F27" s="19">
        <v>368387</v>
      </c>
      <c r="G27" s="19">
        <v>368387</v>
      </c>
      <c r="H27" s="19">
        <v>368387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v>0</v>
      </c>
      <c r="Q27"/>
    </row>
    <row r="28" spans="1:17" ht="20.100000000000001" customHeight="1">
      <c r="A28" s="18" t="s">
        <v>48</v>
      </c>
      <c r="B28" s="18" t="s">
        <v>49</v>
      </c>
      <c r="C28" s="18" t="s">
        <v>49</v>
      </c>
      <c r="D28" s="18" t="s">
        <v>215</v>
      </c>
      <c r="E28" s="18" t="s">
        <v>51</v>
      </c>
      <c r="F28" s="19">
        <v>29594</v>
      </c>
      <c r="G28" s="19">
        <v>29594</v>
      </c>
      <c r="H28" s="19">
        <v>29594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0">
        <v>0</v>
      </c>
      <c r="Q28"/>
    </row>
    <row r="29" spans="1:17" ht="20.100000000000001" customHeight="1">
      <c r="A29" s="18" t="s">
        <v>48</v>
      </c>
      <c r="B29" s="18" t="s">
        <v>52</v>
      </c>
      <c r="C29" s="18" t="s">
        <v>52</v>
      </c>
      <c r="D29" s="18" t="s">
        <v>215</v>
      </c>
      <c r="E29" s="18" t="s">
        <v>53</v>
      </c>
      <c r="F29" s="19">
        <v>2035</v>
      </c>
      <c r="G29" s="19">
        <v>2035</v>
      </c>
      <c r="H29" s="19">
        <v>2035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v>0</v>
      </c>
      <c r="Q29"/>
    </row>
    <row r="30" spans="1:17" ht="20.100000000000001" customHeight="1">
      <c r="A30" s="18" t="s">
        <v>54</v>
      </c>
      <c r="B30" s="18" t="s">
        <v>55</v>
      </c>
      <c r="C30" s="18" t="s">
        <v>47</v>
      </c>
      <c r="D30" s="18" t="s">
        <v>215</v>
      </c>
      <c r="E30" s="18" t="s">
        <v>62</v>
      </c>
      <c r="F30" s="19">
        <v>12023</v>
      </c>
      <c r="G30" s="19">
        <v>12023</v>
      </c>
      <c r="H30" s="19">
        <v>12023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0">
        <v>0</v>
      </c>
      <c r="Q30"/>
    </row>
    <row r="31" spans="1:17" ht="20.100000000000001" customHeight="1">
      <c r="A31" s="18" t="s">
        <v>54</v>
      </c>
      <c r="B31" s="18" t="s">
        <v>55</v>
      </c>
      <c r="C31" s="18" t="s">
        <v>57</v>
      </c>
      <c r="D31" s="18" t="s">
        <v>215</v>
      </c>
      <c r="E31" s="18" t="s">
        <v>58</v>
      </c>
      <c r="F31" s="19">
        <v>8079</v>
      </c>
      <c r="G31" s="19">
        <v>8079</v>
      </c>
      <c r="H31" s="19">
        <v>8079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20">
        <v>0</v>
      </c>
      <c r="Q31"/>
    </row>
    <row r="32" spans="1:17" ht="20.100000000000001" customHeight="1">
      <c r="A32" s="18" t="s">
        <v>59</v>
      </c>
      <c r="B32" s="18" t="s">
        <v>47</v>
      </c>
      <c r="C32" s="18" t="s">
        <v>46</v>
      </c>
      <c r="D32" s="18" t="s">
        <v>215</v>
      </c>
      <c r="E32" s="18" t="s">
        <v>60</v>
      </c>
      <c r="F32" s="19">
        <v>22196</v>
      </c>
      <c r="G32" s="19">
        <v>22196</v>
      </c>
      <c r="H32" s="19">
        <v>22196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0">
        <v>0</v>
      </c>
      <c r="Q32"/>
    </row>
    <row r="33" spans="1:17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</sheetData>
  <sheetProtection formatCells="0" formatColumns="0" formatRows="0"/>
  <mergeCells count="11">
    <mergeCell ref="A2:P2"/>
    <mergeCell ref="A3:O3"/>
    <mergeCell ref="O4:O5"/>
    <mergeCell ref="P4:P5"/>
    <mergeCell ref="F4:F5"/>
    <mergeCell ref="N4:N5"/>
    <mergeCell ref="A4:C4"/>
    <mergeCell ref="D4:D5"/>
    <mergeCell ref="E4:E5"/>
    <mergeCell ref="G4:L4"/>
    <mergeCell ref="M4:M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showZeros="0" workbookViewId="0"/>
  </sheetViews>
  <sheetFormatPr defaultColWidth="9" defaultRowHeight="11.25"/>
  <cols>
    <col min="1" max="3" width="3.375" style="3" customWidth="1"/>
    <col min="4" max="4" width="10.375" style="3" customWidth="1"/>
    <col min="5" max="5" width="22.125" style="3" customWidth="1"/>
    <col min="6" max="6" width="15.5" style="3" customWidth="1"/>
    <col min="7" max="7" width="15.875" style="3" customWidth="1"/>
    <col min="8" max="8" width="12.5" style="3" customWidth="1"/>
    <col min="9" max="9" width="13.125" style="3" customWidth="1"/>
    <col min="10" max="10" width="14.375" style="3" customWidth="1"/>
    <col min="11" max="12" width="15.25" style="3" customWidth="1"/>
    <col min="13" max="13" width="11.5" style="3" customWidth="1"/>
    <col min="14" max="16384" width="9" style="3"/>
  </cols>
  <sheetData>
    <row r="1" spans="1:14" ht="25.5" customHeight="1">
      <c r="A1" s="97"/>
      <c r="B1" s="97"/>
      <c r="C1" s="98"/>
      <c r="D1" s="99"/>
      <c r="E1" s="100"/>
      <c r="F1" s="101"/>
      <c r="G1" s="101"/>
      <c r="H1" s="101"/>
      <c r="I1" s="101"/>
      <c r="J1" s="101"/>
      <c r="K1" s="101"/>
      <c r="L1" s="101"/>
      <c r="M1" s="102" t="s">
        <v>32</v>
      </c>
      <c r="N1" s="96"/>
    </row>
    <row r="2" spans="1:14" ht="25.5" customHeight="1">
      <c r="A2" s="237" t="s">
        <v>145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96"/>
    </row>
    <row r="3" spans="1:14" ht="25.5" customHeight="1">
      <c r="A3" s="240" t="s">
        <v>216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103"/>
      <c r="M3" s="104" t="s">
        <v>33</v>
      </c>
      <c r="N3" s="96"/>
    </row>
    <row r="4" spans="1:14" ht="25.5" customHeight="1">
      <c r="A4" s="238" t="s">
        <v>25</v>
      </c>
      <c r="B4" s="238"/>
      <c r="C4" s="238"/>
      <c r="D4" s="239" t="s">
        <v>26</v>
      </c>
      <c r="E4" s="239" t="s">
        <v>27</v>
      </c>
      <c r="F4" s="239" t="s">
        <v>20</v>
      </c>
      <c r="G4" s="234" t="s">
        <v>34</v>
      </c>
      <c r="H4" s="235"/>
      <c r="I4" s="235"/>
      <c r="J4" s="236"/>
      <c r="K4" s="234" t="s">
        <v>35</v>
      </c>
      <c r="L4" s="235"/>
      <c r="M4" s="236"/>
      <c r="N4" s="96"/>
    </row>
    <row r="5" spans="1:14" ht="25.5" customHeight="1">
      <c r="A5" s="106" t="s">
        <v>28</v>
      </c>
      <c r="B5" s="107" t="s">
        <v>29</v>
      </c>
      <c r="C5" s="107" t="s">
        <v>30</v>
      </c>
      <c r="D5" s="239"/>
      <c r="E5" s="239"/>
      <c r="F5" s="239"/>
      <c r="G5" s="105" t="s">
        <v>10</v>
      </c>
      <c r="H5" s="105" t="s">
        <v>36</v>
      </c>
      <c r="I5" s="105" t="s">
        <v>37</v>
      </c>
      <c r="J5" s="105" t="s">
        <v>38</v>
      </c>
      <c r="K5" s="105" t="s">
        <v>10</v>
      </c>
      <c r="L5" s="105" t="s">
        <v>120</v>
      </c>
      <c r="M5" s="105" t="s">
        <v>146</v>
      </c>
      <c r="N5" s="96"/>
    </row>
    <row r="6" spans="1:14" ht="24.95" customHeight="1">
      <c r="A6" s="108" t="s">
        <v>31</v>
      </c>
      <c r="B6" s="109" t="s">
        <v>31</v>
      </c>
      <c r="C6" s="109" t="s">
        <v>31</v>
      </c>
      <c r="D6" s="110" t="s">
        <v>31</v>
      </c>
      <c r="E6" s="111" t="s">
        <v>31</v>
      </c>
      <c r="F6" s="110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96"/>
    </row>
    <row r="7" spans="1:14" s="28" customFormat="1" ht="13.5" customHeight="1">
      <c r="A7" s="22"/>
      <c r="B7" s="22"/>
      <c r="C7" s="23"/>
      <c r="D7" s="24"/>
      <c r="E7" s="22" t="s">
        <v>7</v>
      </c>
      <c r="F7" s="25">
        <f t="shared" ref="F7:M7" si="0">F8</f>
        <v>5392158</v>
      </c>
      <c r="G7" s="26">
        <f t="shared" si="0"/>
        <v>4649758</v>
      </c>
      <c r="H7" s="27">
        <f t="shared" si="0"/>
        <v>3987029</v>
      </c>
      <c r="I7" s="25">
        <f t="shared" si="0"/>
        <v>458361</v>
      </c>
      <c r="J7" s="26">
        <f t="shared" si="0"/>
        <v>204368</v>
      </c>
      <c r="K7" s="27">
        <f t="shared" si="0"/>
        <v>742400</v>
      </c>
      <c r="L7" s="27">
        <f t="shared" si="0"/>
        <v>742400</v>
      </c>
      <c r="M7" s="25">
        <f t="shared" si="0"/>
        <v>0</v>
      </c>
      <c r="N7" s="112"/>
    </row>
    <row r="8" spans="1:14" ht="13.5" customHeight="1">
      <c r="A8" s="22"/>
      <c r="B8" s="22"/>
      <c r="C8" s="23"/>
      <c r="D8" s="24" t="s">
        <v>205</v>
      </c>
      <c r="E8" s="22" t="s">
        <v>206</v>
      </c>
      <c r="F8" s="25">
        <f t="shared" ref="F8:M8" si="1">F9+F18+F26</f>
        <v>5392158</v>
      </c>
      <c r="G8" s="26">
        <f t="shared" si="1"/>
        <v>4649758</v>
      </c>
      <c r="H8" s="27">
        <f t="shared" si="1"/>
        <v>3987029</v>
      </c>
      <c r="I8" s="25">
        <f t="shared" si="1"/>
        <v>458361</v>
      </c>
      <c r="J8" s="26">
        <f t="shared" si="1"/>
        <v>204368</v>
      </c>
      <c r="K8" s="27">
        <f t="shared" si="1"/>
        <v>742400</v>
      </c>
      <c r="L8" s="27">
        <f t="shared" si="1"/>
        <v>742400</v>
      </c>
      <c r="M8" s="25">
        <f t="shared" si="1"/>
        <v>0</v>
      </c>
      <c r="N8" s="96"/>
    </row>
    <row r="9" spans="1:14" ht="13.5" customHeight="1">
      <c r="A9" s="22"/>
      <c r="B9" s="22"/>
      <c r="C9" s="23"/>
      <c r="D9" s="24" t="s">
        <v>207</v>
      </c>
      <c r="E9" s="22" t="s">
        <v>208</v>
      </c>
      <c r="F9" s="25">
        <f t="shared" ref="F9:M9" si="2">SUM(F10:F17)</f>
        <v>4145877</v>
      </c>
      <c r="G9" s="26">
        <f t="shared" si="2"/>
        <v>3473477</v>
      </c>
      <c r="H9" s="27">
        <f t="shared" si="2"/>
        <v>2887692</v>
      </c>
      <c r="I9" s="25">
        <f t="shared" si="2"/>
        <v>381417</v>
      </c>
      <c r="J9" s="26">
        <f t="shared" si="2"/>
        <v>204368</v>
      </c>
      <c r="K9" s="27">
        <f t="shared" si="2"/>
        <v>672400</v>
      </c>
      <c r="L9" s="27">
        <f t="shared" si="2"/>
        <v>672400</v>
      </c>
      <c r="M9" s="25">
        <f t="shared" si="2"/>
        <v>0</v>
      </c>
      <c r="N9" s="96"/>
    </row>
    <row r="10" spans="1:14" ht="13.5" customHeight="1">
      <c r="A10" s="22" t="s">
        <v>48</v>
      </c>
      <c r="B10" s="22" t="s">
        <v>49</v>
      </c>
      <c r="C10" s="23" t="s">
        <v>46</v>
      </c>
      <c r="D10" s="24" t="s">
        <v>209</v>
      </c>
      <c r="E10" s="22" t="s">
        <v>50</v>
      </c>
      <c r="F10" s="25">
        <v>196160</v>
      </c>
      <c r="G10" s="26">
        <v>196160</v>
      </c>
      <c r="H10" s="27">
        <v>0</v>
      </c>
      <c r="I10" s="25">
        <v>0</v>
      </c>
      <c r="J10" s="26">
        <v>196160</v>
      </c>
      <c r="K10" s="27">
        <v>0</v>
      </c>
      <c r="L10" s="27">
        <v>0</v>
      </c>
      <c r="M10" s="25">
        <v>0</v>
      </c>
      <c r="N10" s="96"/>
    </row>
    <row r="11" spans="1:14" ht="13.5" customHeight="1">
      <c r="A11" s="22" t="s">
        <v>59</v>
      </c>
      <c r="B11" s="22" t="s">
        <v>47</v>
      </c>
      <c r="C11" s="23" t="s">
        <v>46</v>
      </c>
      <c r="D11" s="24" t="s">
        <v>209</v>
      </c>
      <c r="E11" s="22" t="s">
        <v>60</v>
      </c>
      <c r="F11" s="25">
        <v>156550</v>
      </c>
      <c r="G11" s="26">
        <v>156550</v>
      </c>
      <c r="H11" s="27">
        <v>156550</v>
      </c>
      <c r="I11" s="25">
        <v>0</v>
      </c>
      <c r="J11" s="26">
        <v>0</v>
      </c>
      <c r="K11" s="27">
        <v>0</v>
      </c>
      <c r="L11" s="27">
        <v>0</v>
      </c>
      <c r="M11" s="25">
        <v>0</v>
      </c>
      <c r="N11" s="96"/>
    </row>
    <row r="12" spans="1:14" ht="13.5" customHeight="1">
      <c r="A12" s="22" t="s">
        <v>54</v>
      </c>
      <c r="B12" s="22" t="s">
        <v>55</v>
      </c>
      <c r="C12" s="23" t="s">
        <v>46</v>
      </c>
      <c r="D12" s="24" t="s">
        <v>209</v>
      </c>
      <c r="E12" s="22" t="s">
        <v>56</v>
      </c>
      <c r="F12" s="25">
        <v>109516</v>
      </c>
      <c r="G12" s="26">
        <v>109516</v>
      </c>
      <c r="H12" s="27">
        <v>109516</v>
      </c>
      <c r="I12" s="25">
        <v>0</v>
      </c>
      <c r="J12" s="26">
        <v>0</v>
      </c>
      <c r="K12" s="27">
        <v>0</v>
      </c>
      <c r="L12" s="27">
        <v>0</v>
      </c>
      <c r="M12" s="25">
        <v>0</v>
      </c>
      <c r="N12" s="96"/>
    </row>
    <row r="13" spans="1:14" ht="13.5" customHeight="1">
      <c r="A13" s="22" t="s">
        <v>44</v>
      </c>
      <c r="B13" s="22" t="s">
        <v>199</v>
      </c>
      <c r="C13" s="23" t="s">
        <v>46</v>
      </c>
      <c r="D13" s="24" t="s">
        <v>209</v>
      </c>
      <c r="E13" s="22" t="s">
        <v>200</v>
      </c>
      <c r="F13" s="25">
        <v>2715560</v>
      </c>
      <c r="G13" s="26">
        <v>2715560</v>
      </c>
      <c r="H13" s="27">
        <v>2325935</v>
      </c>
      <c r="I13" s="25">
        <v>381417</v>
      </c>
      <c r="J13" s="26">
        <v>8208</v>
      </c>
      <c r="K13" s="27">
        <v>0</v>
      </c>
      <c r="L13" s="27">
        <v>0</v>
      </c>
      <c r="M13" s="25">
        <v>0</v>
      </c>
      <c r="N13" s="96"/>
    </row>
    <row r="14" spans="1:14" ht="13.5" customHeight="1">
      <c r="A14" s="22" t="s">
        <v>44</v>
      </c>
      <c r="B14" s="22" t="s">
        <v>199</v>
      </c>
      <c r="C14" s="23" t="s">
        <v>47</v>
      </c>
      <c r="D14" s="24" t="s">
        <v>209</v>
      </c>
      <c r="E14" s="22" t="s">
        <v>201</v>
      </c>
      <c r="F14" s="25">
        <v>672400</v>
      </c>
      <c r="G14" s="26">
        <v>0</v>
      </c>
      <c r="H14" s="27">
        <v>0</v>
      </c>
      <c r="I14" s="25">
        <v>0</v>
      </c>
      <c r="J14" s="26">
        <v>0</v>
      </c>
      <c r="K14" s="27">
        <v>672400</v>
      </c>
      <c r="L14" s="27">
        <v>672400</v>
      </c>
      <c r="M14" s="25">
        <v>0</v>
      </c>
      <c r="N14" s="96"/>
    </row>
    <row r="15" spans="1:14" ht="13.5" customHeight="1">
      <c r="A15" s="22" t="s">
        <v>54</v>
      </c>
      <c r="B15" s="22" t="s">
        <v>55</v>
      </c>
      <c r="C15" s="23" t="s">
        <v>57</v>
      </c>
      <c r="D15" s="24" t="s">
        <v>209</v>
      </c>
      <c r="E15" s="22" t="s">
        <v>58</v>
      </c>
      <c r="F15" s="25">
        <v>72912</v>
      </c>
      <c r="G15" s="26">
        <v>72912</v>
      </c>
      <c r="H15" s="27">
        <v>72912</v>
      </c>
      <c r="I15" s="25">
        <v>0</v>
      </c>
      <c r="J15" s="26">
        <v>0</v>
      </c>
      <c r="K15" s="27">
        <v>0</v>
      </c>
      <c r="L15" s="27">
        <v>0</v>
      </c>
      <c r="M15" s="25">
        <v>0</v>
      </c>
      <c r="N15" s="96"/>
    </row>
    <row r="16" spans="1:14" ht="13.5" customHeight="1">
      <c r="A16" s="22" t="s">
        <v>48</v>
      </c>
      <c r="B16" s="22" t="s">
        <v>49</v>
      </c>
      <c r="C16" s="23" t="s">
        <v>49</v>
      </c>
      <c r="D16" s="24" t="s">
        <v>209</v>
      </c>
      <c r="E16" s="22" t="s">
        <v>51</v>
      </c>
      <c r="F16" s="25">
        <v>220170</v>
      </c>
      <c r="G16" s="26">
        <v>220170</v>
      </c>
      <c r="H16" s="27">
        <v>220170</v>
      </c>
      <c r="I16" s="25">
        <v>0</v>
      </c>
      <c r="J16" s="26">
        <v>0</v>
      </c>
      <c r="K16" s="27">
        <v>0</v>
      </c>
      <c r="L16" s="27">
        <v>0</v>
      </c>
      <c r="M16" s="25">
        <v>0</v>
      </c>
      <c r="N16" s="96"/>
    </row>
    <row r="17" spans="1:14" ht="13.5" customHeight="1">
      <c r="A17" s="22" t="s">
        <v>48</v>
      </c>
      <c r="B17" s="22" t="s">
        <v>52</v>
      </c>
      <c r="C17" s="23" t="s">
        <v>52</v>
      </c>
      <c r="D17" s="24" t="s">
        <v>209</v>
      </c>
      <c r="E17" s="22" t="s">
        <v>53</v>
      </c>
      <c r="F17" s="25">
        <v>2609</v>
      </c>
      <c r="G17" s="26">
        <v>2609</v>
      </c>
      <c r="H17" s="27">
        <v>2609</v>
      </c>
      <c r="I17" s="25">
        <v>0</v>
      </c>
      <c r="J17" s="26">
        <v>0</v>
      </c>
      <c r="K17" s="27">
        <v>0</v>
      </c>
      <c r="L17" s="27">
        <v>0</v>
      </c>
      <c r="M17" s="25">
        <v>0</v>
      </c>
      <c r="N17" s="74"/>
    </row>
    <row r="18" spans="1:14" ht="13.5" customHeight="1">
      <c r="A18" s="22"/>
      <c r="B18" s="22"/>
      <c r="C18" s="23"/>
      <c r="D18" s="24" t="s">
        <v>210</v>
      </c>
      <c r="E18" s="22" t="s">
        <v>211</v>
      </c>
      <c r="F18" s="25">
        <f t="shared" ref="F18:M18" si="3">SUM(F19:F25)</f>
        <v>803967</v>
      </c>
      <c r="G18" s="26">
        <f t="shared" si="3"/>
        <v>733967</v>
      </c>
      <c r="H18" s="27">
        <f t="shared" si="3"/>
        <v>687397</v>
      </c>
      <c r="I18" s="25">
        <f t="shared" si="3"/>
        <v>46570</v>
      </c>
      <c r="J18" s="26">
        <f t="shared" si="3"/>
        <v>0</v>
      </c>
      <c r="K18" s="27">
        <f t="shared" si="3"/>
        <v>70000</v>
      </c>
      <c r="L18" s="27">
        <f t="shared" si="3"/>
        <v>70000</v>
      </c>
      <c r="M18" s="25">
        <f t="shared" si="3"/>
        <v>0</v>
      </c>
      <c r="N18" s="74"/>
    </row>
    <row r="19" spans="1:14" ht="13.5" customHeight="1">
      <c r="A19" s="22" t="s">
        <v>59</v>
      </c>
      <c r="B19" s="22" t="s">
        <v>47</v>
      </c>
      <c r="C19" s="23" t="s">
        <v>46</v>
      </c>
      <c r="D19" s="24" t="s">
        <v>212</v>
      </c>
      <c r="E19" s="22" t="s">
        <v>60</v>
      </c>
      <c r="F19" s="25">
        <v>35394</v>
      </c>
      <c r="G19" s="26">
        <v>35394</v>
      </c>
      <c r="H19" s="27">
        <v>35394</v>
      </c>
      <c r="I19" s="25">
        <v>0</v>
      </c>
      <c r="J19" s="26">
        <v>0</v>
      </c>
      <c r="K19" s="27">
        <v>0</v>
      </c>
      <c r="L19" s="27">
        <v>0</v>
      </c>
      <c r="M19" s="25">
        <v>0</v>
      </c>
      <c r="N19" s="74"/>
    </row>
    <row r="20" spans="1:14" ht="13.5" customHeight="1">
      <c r="A20" s="22" t="s">
        <v>54</v>
      </c>
      <c r="B20" s="22" t="s">
        <v>55</v>
      </c>
      <c r="C20" s="23" t="s">
        <v>46</v>
      </c>
      <c r="D20" s="24" t="s">
        <v>212</v>
      </c>
      <c r="E20" s="22" t="s">
        <v>56</v>
      </c>
      <c r="F20" s="25">
        <v>19172</v>
      </c>
      <c r="G20" s="26">
        <v>19172</v>
      </c>
      <c r="H20" s="27">
        <v>19172</v>
      </c>
      <c r="I20" s="25">
        <v>0</v>
      </c>
      <c r="J20" s="26">
        <v>0</v>
      </c>
      <c r="K20" s="27">
        <v>0</v>
      </c>
      <c r="L20" s="27">
        <v>0</v>
      </c>
      <c r="M20" s="25">
        <v>0</v>
      </c>
      <c r="N20" s="74"/>
    </row>
    <row r="21" spans="1:14" ht="13.5" customHeight="1">
      <c r="A21" s="22" t="s">
        <v>44</v>
      </c>
      <c r="B21" s="22" t="s">
        <v>199</v>
      </c>
      <c r="C21" s="23" t="s">
        <v>46</v>
      </c>
      <c r="D21" s="24" t="s">
        <v>212</v>
      </c>
      <c r="E21" s="22" t="s">
        <v>200</v>
      </c>
      <c r="F21" s="25">
        <v>613655</v>
      </c>
      <c r="G21" s="26">
        <v>613655</v>
      </c>
      <c r="H21" s="27">
        <v>567085</v>
      </c>
      <c r="I21" s="25">
        <v>46570</v>
      </c>
      <c r="J21" s="26">
        <v>0</v>
      </c>
      <c r="K21" s="27">
        <v>0</v>
      </c>
      <c r="L21" s="27">
        <v>0</v>
      </c>
      <c r="M21" s="25">
        <v>0</v>
      </c>
      <c r="N21" s="74"/>
    </row>
    <row r="22" spans="1:14" ht="13.5" customHeight="1">
      <c r="A22" s="22" t="s">
        <v>44</v>
      </c>
      <c r="B22" s="22" t="s">
        <v>199</v>
      </c>
      <c r="C22" s="23" t="s">
        <v>47</v>
      </c>
      <c r="D22" s="24" t="s">
        <v>212</v>
      </c>
      <c r="E22" s="22" t="s">
        <v>201</v>
      </c>
      <c r="F22" s="25">
        <v>70000</v>
      </c>
      <c r="G22" s="26">
        <v>0</v>
      </c>
      <c r="H22" s="27">
        <v>0</v>
      </c>
      <c r="I22" s="25">
        <v>0</v>
      </c>
      <c r="J22" s="26">
        <v>0</v>
      </c>
      <c r="K22" s="27">
        <v>70000</v>
      </c>
      <c r="L22" s="27">
        <v>70000</v>
      </c>
      <c r="M22" s="25">
        <v>0</v>
      </c>
      <c r="N22" s="74"/>
    </row>
    <row r="23" spans="1:14" ht="13.5" customHeight="1">
      <c r="A23" s="22" t="s">
        <v>54</v>
      </c>
      <c r="B23" s="22" t="s">
        <v>55</v>
      </c>
      <c r="C23" s="23" t="s">
        <v>57</v>
      </c>
      <c r="D23" s="24" t="s">
        <v>212</v>
      </c>
      <c r="E23" s="22" t="s">
        <v>58</v>
      </c>
      <c r="F23" s="25">
        <v>12818</v>
      </c>
      <c r="G23" s="26">
        <v>12818</v>
      </c>
      <c r="H23" s="27">
        <v>12818</v>
      </c>
      <c r="I23" s="25">
        <v>0</v>
      </c>
      <c r="J23" s="26">
        <v>0</v>
      </c>
      <c r="K23" s="27">
        <v>0</v>
      </c>
      <c r="L23" s="27">
        <v>0</v>
      </c>
      <c r="M23" s="25">
        <v>0</v>
      </c>
      <c r="N23" s="74"/>
    </row>
    <row r="24" spans="1:14" ht="13.5" customHeight="1">
      <c r="A24" s="22" t="s">
        <v>48</v>
      </c>
      <c r="B24" s="22" t="s">
        <v>49</v>
      </c>
      <c r="C24" s="23" t="s">
        <v>49</v>
      </c>
      <c r="D24" s="24" t="s">
        <v>212</v>
      </c>
      <c r="E24" s="22" t="s">
        <v>51</v>
      </c>
      <c r="F24" s="25">
        <v>49683</v>
      </c>
      <c r="G24" s="26">
        <v>49683</v>
      </c>
      <c r="H24" s="27">
        <v>49683</v>
      </c>
      <c r="I24" s="25">
        <v>0</v>
      </c>
      <c r="J24" s="26">
        <v>0</v>
      </c>
      <c r="K24" s="27">
        <v>0</v>
      </c>
      <c r="L24" s="27">
        <v>0</v>
      </c>
      <c r="M24" s="25">
        <v>0</v>
      </c>
      <c r="N24" s="74"/>
    </row>
    <row r="25" spans="1:14" ht="13.5" customHeight="1">
      <c r="A25" s="22" t="s">
        <v>48</v>
      </c>
      <c r="B25" s="22" t="s">
        <v>52</v>
      </c>
      <c r="C25" s="23" t="s">
        <v>52</v>
      </c>
      <c r="D25" s="24" t="s">
        <v>212</v>
      </c>
      <c r="E25" s="22" t="s">
        <v>53</v>
      </c>
      <c r="F25" s="25">
        <v>3245</v>
      </c>
      <c r="G25" s="26">
        <v>3245</v>
      </c>
      <c r="H25" s="27">
        <v>3245</v>
      </c>
      <c r="I25" s="25">
        <v>0</v>
      </c>
      <c r="J25" s="26">
        <v>0</v>
      </c>
      <c r="K25" s="27">
        <v>0</v>
      </c>
      <c r="L25" s="27">
        <v>0</v>
      </c>
      <c r="M25" s="25">
        <v>0</v>
      </c>
      <c r="N25" s="74"/>
    </row>
    <row r="26" spans="1:14" ht="13.5" customHeight="1">
      <c r="A26" s="22"/>
      <c r="B26" s="22"/>
      <c r="C26" s="23"/>
      <c r="D26" s="24" t="s">
        <v>213</v>
      </c>
      <c r="E26" s="22" t="s">
        <v>214</v>
      </c>
      <c r="F26" s="25">
        <f t="shared" ref="F26:M26" si="4">SUM(F27:F32)</f>
        <v>442314</v>
      </c>
      <c r="G26" s="26">
        <f t="shared" si="4"/>
        <v>442314</v>
      </c>
      <c r="H26" s="27">
        <f t="shared" si="4"/>
        <v>411940</v>
      </c>
      <c r="I26" s="25">
        <f t="shared" si="4"/>
        <v>30374</v>
      </c>
      <c r="J26" s="26">
        <f t="shared" si="4"/>
        <v>0</v>
      </c>
      <c r="K26" s="27">
        <f t="shared" si="4"/>
        <v>0</v>
      </c>
      <c r="L26" s="27">
        <f t="shared" si="4"/>
        <v>0</v>
      </c>
      <c r="M26" s="25">
        <f t="shared" si="4"/>
        <v>0</v>
      </c>
      <c r="N26" s="74"/>
    </row>
    <row r="27" spans="1:14" ht="13.5" customHeight="1">
      <c r="A27" s="22" t="s">
        <v>59</v>
      </c>
      <c r="B27" s="22" t="s">
        <v>47</v>
      </c>
      <c r="C27" s="23" t="s">
        <v>46</v>
      </c>
      <c r="D27" s="24" t="s">
        <v>215</v>
      </c>
      <c r="E27" s="22" t="s">
        <v>60</v>
      </c>
      <c r="F27" s="25">
        <v>22196</v>
      </c>
      <c r="G27" s="26">
        <v>22196</v>
      </c>
      <c r="H27" s="27">
        <v>22196</v>
      </c>
      <c r="I27" s="25">
        <v>0</v>
      </c>
      <c r="J27" s="26">
        <v>0</v>
      </c>
      <c r="K27" s="27">
        <v>0</v>
      </c>
      <c r="L27" s="27">
        <v>0</v>
      </c>
      <c r="M27" s="25">
        <v>0</v>
      </c>
      <c r="N27"/>
    </row>
    <row r="28" spans="1:14" ht="13.5" customHeight="1">
      <c r="A28" s="22" t="s">
        <v>54</v>
      </c>
      <c r="B28" s="22" t="s">
        <v>55</v>
      </c>
      <c r="C28" s="23" t="s">
        <v>47</v>
      </c>
      <c r="D28" s="24" t="s">
        <v>215</v>
      </c>
      <c r="E28" s="22" t="s">
        <v>62</v>
      </c>
      <c r="F28" s="25">
        <v>12023</v>
      </c>
      <c r="G28" s="26">
        <v>12023</v>
      </c>
      <c r="H28" s="27">
        <v>12023</v>
      </c>
      <c r="I28" s="25">
        <v>0</v>
      </c>
      <c r="J28" s="26">
        <v>0</v>
      </c>
      <c r="K28" s="27">
        <v>0</v>
      </c>
      <c r="L28" s="27">
        <v>0</v>
      </c>
      <c r="M28" s="25">
        <v>0</v>
      </c>
      <c r="N28"/>
    </row>
    <row r="29" spans="1:14" ht="13.5" customHeight="1">
      <c r="A29" s="22" t="s">
        <v>54</v>
      </c>
      <c r="B29" s="22" t="s">
        <v>55</v>
      </c>
      <c r="C29" s="23" t="s">
        <v>57</v>
      </c>
      <c r="D29" s="24" t="s">
        <v>215</v>
      </c>
      <c r="E29" s="22" t="s">
        <v>58</v>
      </c>
      <c r="F29" s="25">
        <v>8079</v>
      </c>
      <c r="G29" s="26">
        <v>8079</v>
      </c>
      <c r="H29" s="27">
        <v>8079</v>
      </c>
      <c r="I29" s="25">
        <v>0</v>
      </c>
      <c r="J29" s="26">
        <v>0</v>
      </c>
      <c r="K29" s="27">
        <v>0</v>
      </c>
      <c r="L29" s="27">
        <v>0</v>
      </c>
      <c r="M29" s="25">
        <v>0</v>
      </c>
      <c r="N29"/>
    </row>
    <row r="30" spans="1:14" ht="13.5" customHeight="1">
      <c r="A30" s="22" t="s">
        <v>48</v>
      </c>
      <c r="B30" s="22" t="s">
        <v>49</v>
      </c>
      <c r="C30" s="23" t="s">
        <v>49</v>
      </c>
      <c r="D30" s="24" t="s">
        <v>215</v>
      </c>
      <c r="E30" s="22" t="s">
        <v>51</v>
      </c>
      <c r="F30" s="25">
        <v>29594</v>
      </c>
      <c r="G30" s="26">
        <v>29594</v>
      </c>
      <c r="H30" s="27">
        <v>29594</v>
      </c>
      <c r="I30" s="25">
        <v>0</v>
      </c>
      <c r="J30" s="26">
        <v>0</v>
      </c>
      <c r="K30" s="27">
        <v>0</v>
      </c>
      <c r="L30" s="27">
        <v>0</v>
      </c>
      <c r="M30" s="25">
        <v>0</v>
      </c>
      <c r="N30"/>
    </row>
    <row r="31" spans="1:14" ht="13.5" customHeight="1">
      <c r="A31" s="22" t="s">
        <v>44</v>
      </c>
      <c r="B31" s="22" t="s">
        <v>199</v>
      </c>
      <c r="C31" s="23" t="s">
        <v>61</v>
      </c>
      <c r="D31" s="24" t="s">
        <v>215</v>
      </c>
      <c r="E31" s="22" t="s">
        <v>202</v>
      </c>
      <c r="F31" s="25">
        <v>368387</v>
      </c>
      <c r="G31" s="26">
        <v>368387</v>
      </c>
      <c r="H31" s="27">
        <v>338013</v>
      </c>
      <c r="I31" s="25">
        <v>30374</v>
      </c>
      <c r="J31" s="26">
        <v>0</v>
      </c>
      <c r="K31" s="27">
        <v>0</v>
      </c>
      <c r="L31" s="27">
        <v>0</v>
      </c>
      <c r="M31" s="25">
        <v>0</v>
      </c>
      <c r="N31"/>
    </row>
    <row r="32" spans="1:14" ht="13.5" customHeight="1">
      <c r="A32" s="22" t="s">
        <v>48</v>
      </c>
      <c r="B32" s="22" t="s">
        <v>52</v>
      </c>
      <c r="C32" s="23" t="s">
        <v>52</v>
      </c>
      <c r="D32" s="24" t="s">
        <v>215</v>
      </c>
      <c r="E32" s="22" t="s">
        <v>53</v>
      </c>
      <c r="F32" s="25">
        <v>2035</v>
      </c>
      <c r="G32" s="26">
        <v>2035</v>
      </c>
      <c r="H32" s="27">
        <v>2035</v>
      </c>
      <c r="I32" s="25">
        <v>0</v>
      </c>
      <c r="J32" s="26">
        <v>0</v>
      </c>
      <c r="K32" s="27">
        <v>0</v>
      </c>
      <c r="L32" s="27">
        <v>0</v>
      </c>
      <c r="M32" s="25">
        <v>0</v>
      </c>
      <c r="N32"/>
    </row>
    <row r="33" spans="1:14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ColWidth="9" defaultRowHeight="11.25"/>
  <cols>
    <col min="1" max="1" width="33.5" style="4" customWidth="1"/>
    <col min="2" max="2" width="14.25" style="4" customWidth="1"/>
    <col min="3" max="3" width="26.375" style="4" customWidth="1"/>
    <col min="4" max="4" width="14.5" style="4" customWidth="1"/>
    <col min="5" max="5" width="11.625" style="4" customWidth="1"/>
    <col min="6" max="6" width="12.75" style="4" customWidth="1"/>
    <col min="7" max="9" width="14.75" style="4" customWidth="1"/>
    <col min="10" max="10" width="10.75" style="4" customWidth="1"/>
    <col min="11" max="11" width="14.25" style="4" customWidth="1"/>
    <col min="12" max="16384" width="9" style="4"/>
  </cols>
  <sheetData>
    <row r="1" spans="1:14" ht="12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7" t="s">
        <v>147</v>
      </c>
      <c r="L1" s="113"/>
      <c r="M1" s="113"/>
      <c r="N1" s="113"/>
    </row>
    <row r="2" spans="1:14" ht="24.95" customHeight="1">
      <c r="A2" s="119"/>
      <c r="B2" s="120"/>
      <c r="C2" s="120"/>
      <c r="D2" s="121"/>
      <c r="E2" s="122"/>
      <c r="F2" s="122"/>
      <c r="G2" s="122"/>
      <c r="H2" s="122"/>
      <c r="I2" s="122"/>
      <c r="J2" s="122"/>
      <c r="K2" s="113"/>
      <c r="L2" s="113"/>
      <c r="M2" s="113"/>
      <c r="N2" s="113"/>
    </row>
    <row r="3" spans="1:14" ht="24.95" customHeight="1">
      <c r="A3" s="242" t="s">
        <v>148</v>
      </c>
      <c r="B3" s="242"/>
      <c r="C3" s="242"/>
      <c r="D3" s="242"/>
      <c r="E3" s="242"/>
      <c r="F3" s="242"/>
      <c r="G3" s="242"/>
      <c r="H3" s="242"/>
      <c r="I3" s="242"/>
      <c r="J3" s="242"/>
      <c r="K3" s="113"/>
      <c r="L3" s="113"/>
      <c r="M3" s="113"/>
      <c r="N3" s="113"/>
    </row>
    <row r="4" spans="1:14" ht="24.95" customHeight="1">
      <c r="A4" s="251" t="s">
        <v>204</v>
      </c>
      <c r="B4" s="252"/>
      <c r="C4" s="252"/>
      <c r="D4" s="252"/>
      <c r="E4" s="252"/>
      <c r="F4" s="252"/>
      <c r="G4" s="252"/>
      <c r="H4" s="252"/>
      <c r="I4" s="252"/>
      <c r="J4" s="252"/>
      <c r="K4" s="118" t="s">
        <v>33</v>
      </c>
      <c r="L4" s="113"/>
      <c r="M4" s="113"/>
      <c r="N4" s="113"/>
    </row>
    <row r="5" spans="1:14" ht="24.95" customHeight="1">
      <c r="A5" s="123" t="s">
        <v>2</v>
      </c>
      <c r="B5" s="124"/>
      <c r="C5" s="249" t="s">
        <v>3</v>
      </c>
      <c r="D5" s="249"/>
      <c r="E5" s="249"/>
      <c r="F5" s="249"/>
      <c r="G5" s="249"/>
      <c r="H5" s="249"/>
      <c r="I5" s="249"/>
      <c r="J5" s="249"/>
      <c r="K5" s="249"/>
      <c r="L5" s="113"/>
      <c r="M5" s="113"/>
      <c r="N5" s="113"/>
    </row>
    <row r="6" spans="1:14" ht="24.95" customHeight="1">
      <c r="A6" s="243" t="s">
        <v>4</v>
      </c>
      <c r="B6" s="243" t="s">
        <v>5</v>
      </c>
      <c r="C6" s="248" t="s">
        <v>6</v>
      </c>
      <c r="D6" s="250" t="s">
        <v>123</v>
      </c>
      <c r="E6" s="250"/>
      <c r="F6" s="250"/>
      <c r="G6" s="250"/>
      <c r="H6" s="250"/>
      <c r="I6" s="250"/>
      <c r="J6" s="250"/>
      <c r="K6" s="250"/>
      <c r="L6" s="125"/>
      <c r="M6" s="125"/>
      <c r="N6" s="113"/>
    </row>
    <row r="7" spans="1:14" ht="24.95" customHeight="1">
      <c r="A7" s="244"/>
      <c r="B7" s="244"/>
      <c r="C7" s="244"/>
      <c r="D7" s="246" t="s">
        <v>7</v>
      </c>
      <c r="E7" s="255" t="s">
        <v>124</v>
      </c>
      <c r="F7" s="255"/>
      <c r="G7" s="255"/>
      <c r="H7" s="255"/>
      <c r="I7" s="255"/>
      <c r="J7" s="255"/>
      <c r="K7" s="253" t="s">
        <v>23</v>
      </c>
      <c r="L7" s="125"/>
      <c r="M7" s="125"/>
      <c r="N7" s="113"/>
    </row>
    <row r="8" spans="1:14" ht="24.95" customHeight="1">
      <c r="A8" s="245"/>
      <c r="B8" s="244"/>
      <c r="C8" s="245"/>
      <c r="D8" s="247"/>
      <c r="E8" s="126" t="s">
        <v>10</v>
      </c>
      <c r="F8" s="126" t="s">
        <v>11</v>
      </c>
      <c r="G8" s="127" t="s">
        <v>125</v>
      </c>
      <c r="H8" s="126" t="s">
        <v>21</v>
      </c>
      <c r="I8" s="127" t="s">
        <v>126</v>
      </c>
      <c r="J8" s="126" t="s">
        <v>127</v>
      </c>
      <c r="K8" s="254"/>
      <c r="L8" s="125"/>
      <c r="M8" s="125"/>
      <c r="N8" s="125"/>
    </row>
    <row r="9" spans="1:14" s="125" customFormat="1" ht="24.75" customHeight="1">
      <c r="A9" s="128" t="s">
        <v>128</v>
      </c>
      <c r="B9" s="29">
        <v>5392158</v>
      </c>
      <c r="C9" s="129" t="s">
        <v>149</v>
      </c>
      <c r="D9" s="137">
        <v>4440002</v>
      </c>
      <c r="E9" s="30">
        <v>4440002</v>
      </c>
      <c r="F9" s="30">
        <v>4440002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</row>
    <row r="10" spans="1:14" s="125" customFormat="1" ht="24.75" customHeight="1">
      <c r="A10" s="130" t="s">
        <v>13</v>
      </c>
      <c r="B10" s="29">
        <v>5392158</v>
      </c>
      <c r="C10" s="114" t="s">
        <v>150</v>
      </c>
      <c r="D10" s="137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>
        <v>0</v>
      </c>
      <c r="N10" s="142"/>
    </row>
    <row r="11" spans="1:14" s="125" customFormat="1" ht="24.75" customHeight="1">
      <c r="A11" s="32" t="s">
        <v>129</v>
      </c>
      <c r="B11" s="29">
        <v>0</v>
      </c>
      <c r="C11" s="115" t="s">
        <v>151</v>
      </c>
      <c r="D11" s="137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1">
        <v>0</v>
      </c>
      <c r="N11" s="142"/>
    </row>
    <row r="12" spans="1:14" s="125" customFormat="1" ht="24.75" customHeight="1">
      <c r="A12" s="130" t="s">
        <v>130</v>
      </c>
      <c r="B12" s="29">
        <v>0</v>
      </c>
      <c r="C12" s="115" t="s">
        <v>152</v>
      </c>
      <c r="D12" s="137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M12" s="142"/>
      <c r="N12" s="142"/>
    </row>
    <row r="13" spans="1:14" s="125" customFormat="1" ht="24.95" customHeight="1">
      <c r="A13" s="131" t="s">
        <v>131</v>
      </c>
      <c r="B13" s="29">
        <v>0</v>
      </c>
      <c r="C13" s="115" t="s">
        <v>153</v>
      </c>
      <c r="D13" s="137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1">
        <v>0</v>
      </c>
      <c r="M13" s="142"/>
      <c r="N13" s="142"/>
    </row>
    <row r="14" spans="1:14" s="125" customFormat="1" ht="24.95" customHeight="1">
      <c r="A14" s="131" t="s">
        <v>132</v>
      </c>
      <c r="B14" s="29">
        <v>0</v>
      </c>
      <c r="C14" s="115" t="s">
        <v>154</v>
      </c>
      <c r="D14" s="137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  <c r="L14" s="142"/>
      <c r="M14" s="142"/>
      <c r="N14" s="142"/>
    </row>
    <row r="15" spans="1:14" s="125" customFormat="1" ht="24.95" customHeight="1">
      <c r="A15" s="128" t="s">
        <v>155</v>
      </c>
      <c r="B15" s="137">
        <v>0</v>
      </c>
      <c r="C15" s="116" t="s">
        <v>156</v>
      </c>
      <c r="D15" s="137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  <c r="L15" s="142"/>
      <c r="M15" s="142"/>
      <c r="N15" s="142"/>
    </row>
    <row r="16" spans="1:14" s="125" customFormat="1" ht="24.95" customHeight="1">
      <c r="A16" s="128"/>
      <c r="B16" s="132"/>
      <c r="C16" s="128" t="s">
        <v>157</v>
      </c>
      <c r="D16" s="137">
        <v>503496</v>
      </c>
      <c r="E16" s="135">
        <v>503496</v>
      </c>
      <c r="F16" s="135">
        <v>503496</v>
      </c>
      <c r="G16" s="135">
        <v>0</v>
      </c>
      <c r="H16" s="135">
        <v>0</v>
      </c>
      <c r="I16" s="135">
        <v>0</v>
      </c>
      <c r="J16" s="135">
        <v>0</v>
      </c>
      <c r="K16" s="31">
        <v>0</v>
      </c>
      <c r="M16" s="142"/>
      <c r="N16" s="142"/>
    </row>
    <row r="17" spans="1:14" s="125" customFormat="1" ht="24.95" customHeight="1">
      <c r="A17" s="128"/>
      <c r="B17" s="133"/>
      <c r="C17" s="128" t="s">
        <v>158</v>
      </c>
      <c r="D17" s="137">
        <v>234520</v>
      </c>
      <c r="E17" s="135">
        <v>234520</v>
      </c>
      <c r="F17" s="135">
        <v>234520</v>
      </c>
      <c r="G17" s="135">
        <v>0</v>
      </c>
      <c r="H17" s="135">
        <v>0</v>
      </c>
      <c r="I17" s="135">
        <v>0</v>
      </c>
      <c r="J17" s="135">
        <v>0</v>
      </c>
      <c r="K17" s="31">
        <v>0</v>
      </c>
      <c r="M17" s="142"/>
      <c r="N17" s="142"/>
    </row>
    <row r="18" spans="1:14" s="125" customFormat="1" ht="24.95" customHeight="1">
      <c r="A18" s="128"/>
      <c r="B18" s="134"/>
      <c r="C18" s="128" t="s">
        <v>159</v>
      </c>
      <c r="D18" s="137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31">
        <v>0</v>
      </c>
      <c r="M18" s="142"/>
      <c r="N18" s="142"/>
    </row>
    <row r="19" spans="1:14" s="125" customFormat="1" ht="24.95" customHeight="1">
      <c r="A19" s="128"/>
      <c r="B19" s="134"/>
      <c r="C19" s="128" t="s">
        <v>160</v>
      </c>
      <c r="D19" s="137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31">
        <v>0</v>
      </c>
      <c r="M19" s="142"/>
      <c r="N19" s="142"/>
    </row>
    <row r="20" spans="1:14" s="125" customFormat="1" ht="24.95" customHeight="1">
      <c r="A20" s="128"/>
      <c r="B20" s="134"/>
      <c r="C20" s="128" t="s">
        <v>161</v>
      </c>
      <c r="D20" s="137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31">
        <v>0</v>
      </c>
      <c r="M20" s="142"/>
      <c r="N20" s="142"/>
    </row>
    <row r="21" spans="1:14" s="125" customFormat="1" ht="24.95" customHeight="1">
      <c r="A21" s="128"/>
      <c r="B21" s="134"/>
      <c r="C21" s="128" t="s">
        <v>162</v>
      </c>
      <c r="D21" s="137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31">
        <v>0</v>
      </c>
      <c r="M21" s="142"/>
      <c r="N21" s="142"/>
    </row>
    <row r="22" spans="1:14" s="125" customFormat="1" ht="24.95" customHeight="1">
      <c r="A22" s="128"/>
      <c r="B22" s="134"/>
      <c r="C22" s="128" t="s">
        <v>163</v>
      </c>
      <c r="D22" s="137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31">
        <v>0</v>
      </c>
      <c r="M22" s="142"/>
      <c r="N22" s="142"/>
    </row>
    <row r="23" spans="1:14" s="125" customFormat="1" ht="24.95" customHeight="1">
      <c r="A23" s="128"/>
      <c r="B23" s="134"/>
      <c r="C23" s="128" t="s">
        <v>164</v>
      </c>
      <c r="D23" s="137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31">
        <v>0</v>
      </c>
      <c r="M23" s="142"/>
      <c r="N23" s="142"/>
    </row>
    <row r="24" spans="1:14" s="125" customFormat="1" ht="24.95" customHeight="1">
      <c r="A24" s="128"/>
      <c r="B24" s="134"/>
      <c r="C24" s="128" t="s">
        <v>165</v>
      </c>
      <c r="D24" s="137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31">
        <v>0</v>
      </c>
      <c r="M24" s="142"/>
      <c r="N24" s="142"/>
    </row>
    <row r="25" spans="1:14" s="125" customFormat="1" ht="24.95" customHeight="1">
      <c r="A25" s="128"/>
      <c r="B25" s="134"/>
      <c r="C25" s="128" t="s">
        <v>166</v>
      </c>
      <c r="D25" s="137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31">
        <v>0</v>
      </c>
      <c r="M25" s="142"/>
      <c r="N25" s="142"/>
    </row>
    <row r="26" spans="1:14" s="125" customFormat="1" ht="24.95" customHeight="1">
      <c r="A26" s="128"/>
      <c r="B26" s="134"/>
      <c r="C26" s="128" t="s">
        <v>167</v>
      </c>
      <c r="D26" s="137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31">
        <v>0</v>
      </c>
      <c r="M26" s="142"/>
      <c r="N26" s="142"/>
    </row>
    <row r="27" spans="1:14" s="125" customFormat="1" ht="24.95" customHeight="1">
      <c r="A27" s="128"/>
      <c r="B27" s="134"/>
      <c r="C27" s="128" t="s">
        <v>168</v>
      </c>
      <c r="D27" s="137">
        <v>214140</v>
      </c>
      <c r="E27" s="135">
        <v>214140</v>
      </c>
      <c r="F27" s="135">
        <v>214140</v>
      </c>
      <c r="G27" s="135">
        <v>0</v>
      </c>
      <c r="H27" s="135">
        <v>0</v>
      </c>
      <c r="I27" s="135">
        <v>0</v>
      </c>
      <c r="J27" s="135">
        <v>0</v>
      </c>
      <c r="K27" s="31">
        <v>0</v>
      </c>
      <c r="M27" s="142"/>
      <c r="N27" s="142"/>
    </row>
    <row r="28" spans="1:14" s="125" customFormat="1" ht="24.95" customHeight="1">
      <c r="A28" s="128"/>
      <c r="B28" s="134"/>
      <c r="C28" s="128" t="s">
        <v>169</v>
      </c>
      <c r="D28" s="137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31">
        <v>0</v>
      </c>
      <c r="M28" s="142"/>
      <c r="N28" s="142"/>
    </row>
    <row r="29" spans="1:14" s="125" customFormat="1" ht="24.95" customHeight="1">
      <c r="A29" s="128"/>
      <c r="B29" s="134"/>
      <c r="C29" s="128" t="s">
        <v>170</v>
      </c>
      <c r="D29" s="1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4">
        <v>0</v>
      </c>
      <c r="M29" s="142"/>
      <c r="N29" s="142"/>
    </row>
    <row r="30" spans="1:14" s="125" customFormat="1" ht="24.95" customHeight="1">
      <c r="A30" s="128"/>
      <c r="B30" s="134"/>
      <c r="C30" s="128" t="s">
        <v>171</v>
      </c>
      <c r="D30" s="137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31">
        <v>0</v>
      </c>
      <c r="M30" s="142"/>
      <c r="N30" s="142"/>
    </row>
    <row r="31" spans="1:14" s="125" customFormat="1" ht="24.95" customHeight="1">
      <c r="A31" s="128"/>
      <c r="B31" s="134"/>
      <c r="C31" s="128" t="s">
        <v>172</v>
      </c>
      <c r="D31" s="137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31">
        <v>0</v>
      </c>
      <c r="M31" s="142"/>
      <c r="N31" s="142"/>
    </row>
    <row r="32" spans="1:14" s="125" customFormat="1" ht="24.95" customHeight="1">
      <c r="A32" s="128"/>
      <c r="B32" s="134"/>
      <c r="C32" s="128" t="s">
        <v>173</v>
      </c>
      <c r="D32" s="137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31">
        <v>0</v>
      </c>
      <c r="M32" s="142"/>
      <c r="N32" s="142"/>
    </row>
    <row r="33" spans="1:14" s="125" customFormat="1" ht="24.95" customHeight="1">
      <c r="A33" s="128"/>
      <c r="B33" s="134"/>
      <c r="C33" s="128" t="s">
        <v>174</v>
      </c>
      <c r="D33" s="137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31">
        <v>0</v>
      </c>
      <c r="M33" s="142"/>
      <c r="N33" s="142"/>
    </row>
    <row r="34" spans="1:14" s="125" customFormat="1" ht="24.95" customHeight="1">
      <c r="A34" s="128"/>
      <c r="B34" s="134"/>
      <c r="C34" s="128" t="s">
        <v>175</v>
      </c>
      <c r="D34" s="137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31">
        <v>0</v>
      </c>
      <c r="M34" s="142"/>
      <c r="N34" s="142"/>
    </row>
    <row r="35" spans="1:14" s="125" customFormat="1" ht="24.95" customHeight="1">
      <c r="A35" s="128"/>
      <c r="B35" s="134"/>
      <c r="C35" s="128" t="s">
        <v>176</v>
      </c>
      <c r="D35" s="137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31">
        <v>0</v>
      </c>
      <c r="M35" s="142"/>
      <c r="N35" s="142"/>
    </row>
    <row r="36" spans="1:14" ht="24.95" customHeight="1">
      <c r="A36" s="128"/>
      <c r="B36" s="134"/>
      <c r="C36" s="128"/>
      <c r="D36" s="135"/>
      <c r="E36" s="132"/>
      <c r="F36" s="132"/>
      <c r="G36" s="132"/>
      <c r="H36" s="132"/>
      <c r="I36" s="132"/>
      <c r="J36" s="132"/>
      <c r="K36" s="136"/>
      <c r="L36" s="125"/>
      <c r="M36" s="96"/>
      <c r="N36" s="96"/>
    </row>
    <row r="37" spans="1:14" ht="24.95" customHeight="1">
      <c r="A37" s="128"/>
      <c r="B37" s="134"/>
      <c r="C37" s="128"/>
      <c r="D37" s="137"/>
      <c r="E37" s="133"/>
      <c r="F37" s="133"/>
      <c r="G37" s="133"/>
      <c r="H37" s="133"/>
      <c r="I37" s="133"/>
      <c r="J37" s="133"/>
      <c r="K37" s="136"/>
      <c r="L37" s="113"/>
      <c r="M37" s="96"/>
      <c r="N37" s="96"/>
    </row>
    <row r="38" spans="1:14" s="125" customFormat="1" ht="24.95" customHeight="1">
      <c r="A38" s="138" t="s">
        <v>177</v>
      </c>
      <c r="B38" s="133">
        <v>5392158</v>
      </c>
      <c r="C38" s="139" t="s">
        <v>178</v>
      </c>
      <c r="D38" s="137">
        <v>5392158</v>
      </c>
      <c r="E38" s="137">
        <v>5392158</v>
      </c>
      <c r="F38" s="137">
        <v>5392158</v>
      </c>
      <c r="G38" s="137">
        <v>0</v>
      </c>
      <c r="H38" s="137">
        <v>0</v>
      </c>
      <c r="I38" s="137">
        <v>0</v>
      </c>
      <c r="J38" s="137">
        <v>0</v>
      </c>
      <c r="K38" s="35">
        <v>0</v>
      </c>
      <c r="L38" s="142"/>
      <c r="M38" s="142"/>
      <c r="N38" s="142"/>
    </row>
    <row r="39" spans="1:14" ht="24" customHeight="1">
      <c r="A39" s="140"/>
      <c r="B39" s="125"/>
      <c r="C39" s="125"/>
      <c r="D39" s="141"/>
      <c r="E39" s="141"/>
      <c r="F39" s="141"/>
      <c r="G39" s="141"/>
      <c r="H39" s="141"/>
      <c r="I39" s="141"/>
      <c r="J39" s="141"/>
      <c r="K39" s="113"/>
      <c r="L39" s="113"/>
      <c r="M39" s="96"/>
      <c r="N39" s="96"/>
    </row>
    <row r="40" spans="1:14" ht="14.25">
      <c r="A40" s="113"/>
      <c r="B40" s="125"/>
      <c r="C40" s="125"/>
      <c r="D40" s="113"/>
      <c r="E40" s="125"/>
      <c r="F40" s="125"/>
      <c r="G40" s="125"/>
      <c r="H40" s="125"/>
      <c r="I40" s="125"/>
      <c r="J40" s="125"/>
      <c r="K40" s="113"/>
      <c r="L40" s="113"/>
      <c r="M40" s="96"/>
      <c r="N40" s="96"/>
    </row>
    <row r="41" spans="1:14" ht="14.25">
      <c r="A41" s="113"/>
      <c r="B41" s="125"/>
      <c r="C41" s="125"/>
      <c r="D41" s="113"/>
      <c r="E41" s="125"/>
      <c r="F41" s="125"/>
      <c r="G41" s="125"/>
      <c r="H41" s="125"/>
      <c r="I41" s="125"/>
      <c r="J41" s="125"/>
      <c r="K41" s="113"/>
      <c r="L41" s="113"/>
      <c r="M41" s="96"/>
      <c r="N41" s="96"/>
    </row>
    <row r="42" spans="1:14" ht="14.25">
      <c r="A42" s="113"/>
      <c r="B42" s="113"/>
      <c r="C42" s="125"/>
      <c r="D42" s="125"/>
      <c r="E42" s="125"/>
      <c r="F42" s="125"/>
      <c r="G42" s="125"/>
      <c r="H42" s="125"/>
      <c r="I42" s="125"/>
      <c r="J42" s="125"/>
      <c r="K42" s="113"/>
      <c r="L42" s="113"/>
      <c r="M42" s="96"/>
      <c r="N42" s="96"/>
    </row>
    <row r="43" spans="1:14" ht="14.25">
      <c r="A43" s="113"/>
      <c r="B43" s="113"/>
      <c r="C43" s="125"/>
      <c r="D43" s="113"/>
      <c r="E43" s="125"/>
      <c r="F43" s="125"/>
      <c r="G43" s="125"/>
      <c r="H43" s="125"/>
      <c r="I43" s="125"/>
      <c r="J43" s="125"/>
      <c r="K43" s="113"/>
      <c r="L43" s="113"/>
      <c r="M43" s="96"/>
      <c r="N43" s="96"/>
    </row>
    <row r="44" spans="1:14" ht="14.25">
      <c r="A44" s="113"/>
      <c r="B44" s="113"/>
      <c r="C44" s="113"/>
      <c r="D44" s="113"/>
      <c r="E44" s="125"/>
      <c r="F44" s="125"/>
      <c r="G44" s="125"/>
      <c r="H44" s="125"/>
      <c r="I44" s="125"/>
      <c r="J44" s="125"/>
      <c r="K44" s="113"/>
      <c r="L44" s="113"/>
      <c r="M44" s="96"/>
      <c r="N44" s="96"/>
    </row>
    <row r="45" spans="1:14" ht="14.25">
      <c r="A45" s="113"/>
      <c r="B45" s="113"/>
      <c r="C45" s="113"/>
      <c r="D45" s="113"/>
      <c r="E45" s="125"/>
      <c r="F45" s="125"/>
      <c r="G45" s="125"/>
      <c r="H45" s="125"/>
      <c r="I45" s="125"/>
      <c r="J45" s="125"/>
      <c r="K45" s="113"/>
      <c r="L45" s="113"/>
      <c r="M45" s="96"/>
      <c r="N45" s="96"/>
    </row>
    <row r="46" spans="1:14" ht="14.25">
      <c r="A46" s="113"/>
      <c r="B46" s="113"/>
      <c r="C46" s="113"/>
      <c r="D46" s="113"/>
      <c r="E46" s="125"/>
      <c r="F46" s="125"/>
      <c r="G46" s="125"/>
      <c r="H46" s="125"/>
      <c r="I46" s="125"/>
      <c r="J46" s="125"/>
      <c r="K46" s="113"/>
      <c r="L46" s="113"/>
      <c r="M46" s="96"/>
      <c r="N46" s="96"/>
    </row>
    <row r="47" spans="1:14" ht="14.25">
      <c r="A47" s="113"/>
      <c r="B47" s="113"/>
      <c r="C47" s="113"/>
      <c r="D47" s="113"/>
      <c r="E47" s="125"/>
      <c r="F47" s="125"/>
      <c r="G47" s="125"/>
      <c r="H47" s="125"/>
      <c r="I47" s="125"/>
      <c r="J47" s="125"/>
      <c r="K47" s="113"/>
      <c r="L47" s="113"/>
      <c r="M47" s="96"/>
      <c r="N47" s="96"/>
    </row>
    <row r="48" spans="1:14" ht="14.25">
      <c r="A48" s="125"/>
      <c r="B48" s="113"/>
      <c r="C48" s="113"/>
      <c r="D48" s="113"/>
      <c r="E48" s="125"/>
      <c r="F48" s="125"/>
      <c r="G48" s="125"/>
      <c r="H48" s="125"/>
      <c r="I48" s="125"/>
      <c r="J48" s="125"/>
      <c r="K48" s="113"/>
      <c r="L48" s="113"/>
      <c r="M48" s="96"/>
      <c r="N48" s="96"/>
    </row>
    <row r="49" spans="1:14" ht="14.25">
      <c r="A49" s="96"/>
      <c r="B49" s="96"/>
      <c r="C49" s="96"/>
      <c r="D49" s="125"/>
      <c r="E49" s="125"/>
      <c r="F49" s="125"/>
      <c r="G49" s="125"/>
      <c r="H49" s="125"/>
      <c r="I49" s="125"/>
      <c r="J49" s="125"/>
      <c r="K49" s="96"/>
      <c r="L49" s="96"/>
      <c r="M49" s="96"/>
      <c r="N49" s="96"/>
    </row>
    <row r="50" spans="1:14" ht="14.25">
      <c r="A50" s="96"/>
      <c r="B50" s="96"/>
      <c r="C50" s="96"/>
      <c r="D50" s="125"/>
      <c r="E50" s="125"/>
      <c r="F50" s="125"/>
      <c r="G50" s="125"/>
      <c r="H50" s="125"/>
      <c r="I50" s="125"/>
      <c r="J50" s="125"/>
      <c r="K50" s="96"/>
      <c r="L50" s="96"/>
      <c r="M50" s="96"/>
      <c r="N50" s="96"/>
    </row>
    <row r="51" spans="1:14" ht="14.25">
      <c r="A51" s="96"/>
      <c r="B51" s="96"/>
      <c r="C51" s="96"/>
      <c r="D51" s="125"/>
      <c r="E51" s="125"/>
      <c r="F51" s="125"/>
      <c r="G51" s="125"/>
      <c r="H51" s="125"/>
      <c r="I51" s="125"/>
      <c r="J51" s="125"/>
      <c r="K51" s="96"/>
      <c r="L51" s="96"/>
      <c r="M51" s="96"/>
      <c r="N51" s="96"/>
    </row>
    <row r="52" spans="1:14" ht="14.25">
      <c r="A52" s="96"/>
      <c r="B52" s="96"/>
      <c r="C52" s="96"/>
      <c r="D52" s="125"/>
      <c r="E52" s="125"/>
      <c r="F52" s="125"/>
      <c r="G52" s="125"/>
      <c r="H52" s="125"/>
      <c r="I52" s="125"/>
      <c r="J52" s="125"/>
      <c r="K52" s="96"/>
      <c r="L52" s="96"/>
      <c r="M52" s="96"/>
      <c r="N52" s="96"/>
    </row>
    <row r="53" spans="1:14" ht="14.25">
      <c r="A53" s="96"/>
      <c r="B53" s="96"/>
      <c r="C53" s="96"/>
      <c r="D53" s="113"/>
      <c r="E53" s="125"/>
      <c r="F53" s="125"/>
      <c r="G53" s="125"/>
      <c r="H53" s="125"/>
      <c r="I53" s="125"/>
      <c r="J53" s="125"/>
      <c r="K53" s="96"/>
      <c r="L53" s="96"/>
      <c r="M53" s="96"/>
      <c r="N53" s="96"/>
    </row>
    <row r="54" spans="1:14" ht="14.25">
      <c r="A54" s="96"/>
      <c r="B54" s="96"/>
      <c r="C54" s="96"/>
      <c r="D54" s="125"/>
      <c r="E54" s="125"/>
      <c r="F54" s="125"/>
      <c r="G54" s="125"/>
      <c r="H54" s="125"/>
      <c r="I54" s="125"/>
      <c r="J54" s="125"/>
      <c r="K54" s="96"/>
      <c r="L54" s="96"/>
      <c r="M54" s="96"/>
      <c r="N54" s="96"/>
    </row>
    <row r="55" spans="1:14" ht="14.25">
      <c r="A55" s="96"/>
      <c r="B55" s="96"/>
      <c r="C55" s="96"/>
      <c r="D55" s="125"/>
      <c r="E55" s="125"/>
      <c r="F55" s="125"/>
      <c r="G55" s="125"/>
      <c r="H55" s="125"/>
      <c r="I55" s="125"/>
      <c r="J55" s="113"/>
      <c r="K55" s="96"/>
      <c r="L55" s="96"/>
      <c r="M55" s="96"/>
      <c r="N55" s="96"/>
    </row>
    <row r="56" spans="1:14" ht="14.25">
      <c r="A56" s="96"/>
      <c r="B56" s="96"/>
      <c r="C56" s="96"/>
      <c r="D56" s="125"/>
      <c r="E56" s="125"/>
      <c r="F56" s="125"/>
      <c r="G56" s="125"/>
      <c r="H56" s="125"/>
      <c r="I56" s="125"/>
      <c r="J56" s="113"/>
      <c r="K56" s="96"/>
      <c r="L56" s="96"/>
      <c r="M56" s="96"/>
      <c r="N56" s="96"/>
    </row>
  </sheetData>
  <sheetProtection formatCells="0" formatColumns="0" formatRows="0"/>
  <mergeCells count="10">
    <mergeCell ref="A3:J3"/>
    <mergeCell ref="A6:A8"/>
    <mergeCell ref="B6:B8"/>
    <mergeCell ref="D7:D8"/>
    <mergeCell ref="C6:C8"/>
    <mergeCell ref="C5:K5"/>
    <mergeCell ref="D6:K6"/>
    <mergeCell ref="A4:J4"/>
    <mergeCell ref="K7:K8"/>
    <mergeCell ref="E7:J7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showGridLines="0" showZeros="0" workbookViewId="0"/>
  </sheetViews>
  <sheetFormatPr defaultColWidth="9"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2" width="10.2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46"/>
      <c r="B1" s="146"/>
      <c r="C1" s="147"/>
      <c r="D1" s="148"/>
      <c r="E1" s="149"/>
      <c r="F1" s="150"/>
      <c r="G1" s="150"/>
      <c r="H1" s="143"/>
      <c r="I1" s="143"/>
      <c r="J1" s="143"/>
      <c r="K1" s="143"/>
      <c r="L1" s="143"/>
      <c r="M1" s="144" t="s">
        <v>179</v>
      </c>
    </row>
    <row r="2" spans="1:13" ht="25.5" customHeight="1">
      <c r="A2" s="258" t="s">
        <v>180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24.75" customHeight="1">
      <c r="A3" s="256" t="s">
        <v>204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145" t="s">
        <v>33</v>
      </c>
    </row>
    <row r="4" spans="1:13" ht="15" customHeight="1">
      <c r="A4" s="151" t="s">
        <v>39</v>
      </c>
      <c r="B4" s="151"/>
      <c r="C4" s="151"/>
      <c r="D4" s="268" t="s">
        <v>26</v>
      </c>
      <c r="E4" s="261" t="s">
        <v>27</v>
      </c>
      <c r="F4" s="261" t="s">
        <v>40</v>
      </c>
      <c r="G4" s="153" t="s">
        <v>41</v>
      </c>
      <c r="H4" s="153"/>
      <c r="I4" s="153"/>
      <c r="J4" s="153"/>
      <c r="K4" s="259" t="s">
        <v>35</v>
      </c>
      <c r="L4" s="259"/>
      <c r="M4" s="260"/>
    </row>
    <row r="5" spans="1:13" ht="409.6" hidden="1" customHeight="1">
      <c r="A5" s="151"/>
      <c r="B5" s="151"/>
      <c r="C5" s="151"/>
      <c r="D5" s="268"/>
      <c r="E5" s="261"/>
      <c r="F5" s="261"/>
      <c r="G5" s="261" t="s">
        <v>10</v>
      </c>
      <c r="H5" s="152" t="s">
        <v>36</v>
      </c>
      <c r="I5" s="154" t="s">
        <v>42</v>
      </c>
      <c r="J5" s="154" t="s">
        <v>43</v>
      </c>
      <c r="K5" s="265" t="s">
        <v>10</v>
      </c>
      <c r="L5" s="155"/>
      <c r="M5" s="261" t="s">
        <v>146</v>
      </c>
    </row>
    <row r="6" spans="1:13" ht="18.75" customHeight="1">
      <c r="A6" s="266" t="s">
        <v>28</v>
      </c>
      <c r="B6" s="267" t="s">
        <v>29</v>
      </c>
      <c r="C6" s="267" t="s">
        <v>30</v>
      </c>
      <c r="D6" s="261"/>
      <c r="E6" s="261"/>
      <c r="F6" s="261"/>
      <c r="G6" s="261"/>
      <c r="H6" s="262" t="s">
        <v>36</v>
      </c>
      <c r="I6" s="262" t="s">
        <v>42</v>
      </c>
      <c r="J6" s="261" t="s">
        <v>37</v>
      </c>
      <c r="K6" s="263"/>
      <c r="L6" s="263" t="s">
        <v>120</v>
      </c>
      <c r="M6" s="261" t="s">
        <v>10</v>
      </c>
    </row>
    <row r="7" spans="1:13" ht="21" customHeight="1">
      <c r="A7" s="266"/>
      <c r="B7" s="267"/>
      <c r="C7" s="267"/>
      <c r="D7" s="261"/>
      <c r="E7" s="261"/>
      <c r="F7" s="261"/>
      <c r="G7" s="261"/>
      <c r="H7" s="262"/>
      <c r="I7" s="262"/>
      <c r="J7" s="261"/>
      <c r="K7" s="264"/>
      <c r="L7" s="264"/>
      <c r="M7" s="261"/>
    </row>
    <row r="8" spans="1:13" ht="21" customHeight="1">
      <c r="A8" s="156" t="s">
        <v>31</v>
      </c>
      <c r="B8" s="157" t="s">
        <v>31</v>
      </c>
      <c r="C8" s="157" t="s">
        <v>31</v>
      </c>
      <c r="D8" s="158" t="s">
        <v>31</v>
      </c>
      <c r="E8" s="155" t="s">
        <v>31</v>
      </c>
      <c r="F8" s="155">
        <v>1</v>
      </c>
      <c r="G8" s="155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</row>
    <row r="9" spans="1:13" s="39" customFormat="1" ht="21.75" customHeight="1">
      <c r="A9" s="36"/>
      <c r="B9" s="36"/>
      <c r="C9" s="36"/>
      <c r="D9" s="36"/>
      <c r="E9" s="36" t="s">
        <v>7</v>
      </c>
      <c r="F9" s="37">
        <f t="shared" ref="F9:M9" si="0">F10</f>
        <v>5392158</v>
      </c>
      <c r="G9" s="37">
        <f t="shared" si="0"/>
        <v>4649758</v>
      </c>
      <c r="H9" s="37">
        <f t="shared" si="0"/>
        <v>3987029</v>
      </c>
      <c r="I9" s="37">
        <f t="shared" si="0"/>
        <v>204368</v>
      </c>
      <c r="J9" s="37">
        <f t="shared" si="0"/>
        <v>458361</v>
      </c>
      <c r="K9" s="37">
        <f t="shared" si="0"/>
        <v>742400</v>
      </c>
      <c r="L9" s="38">
        <f t="shared" si="0"/>
        <v>742400</v>
      </c>
      <c r="M9" s="38">
        <f t="shared" si="0"/>
        <v>0</v>
      </c>
    </row>
    <row r="10" spans="1:13" ht="21.75" customHeight="1">
      <c r="A10" s="36"/>
      <c r="B10" s="36"/>
      <c r="C10" s="36"/>
      <c r="D10" s="36" t="s">
        <v>205</v>
      </c>
      <c r="E10" s="36" t="s">
        <v>206</v>
      </c>
      <c r="F10" s="37">
        <f t="shared" ref="F10:M10" si="1">F11+F20+F28</f>
        <v>5392158</v>
      </c>
      <c r="G10" s="37">
        <f t="shared" si="1"/>
        <v>4649758</v>
      </c>
      <c r="H10" s="37">
        <f t="shared" si="1"/>
        <v>3987029</v>
      </c>
      <c r="I10" s="37">
        <f t="shared" si="1"/>
        <v>204368</v>
      </c>
      <c r="J10" s="37">
        <f t="shared" si="1"/>
        <v>458361</v>
      </c>
      <c r="K10" s="37">
        <f t="shared" si="1"/>
        <v>742400</v>
      </c>
      <c r="L10" s="38">
        <f t="shared" si="1"/>
        <v>742400</v>
      </c>
      <c r="M10" s="38">
        <f t="shared" si="1"/>
        <v>0</v>
      </c>
    </row>
    <row r="11" spans="1:13" ht="21.75" customHeight="1">
      <c r="A11" s="36"/>
      <c r="B11" s="36"/>
      <c r="C11" s="36"/>
      <c r="D11" s="36" t="s">
        <v>207</v>
      </c>
      <c r="E11" s="36" t="s">
        <v>208</v>
      </c>
      <c r="F11" s="37">
        <f t="shared" ref="F11:M11" si="2">SUM(F12:F19)</f>
        <v>4145877</v>
      </c>
      <c r="G11" s="37">
        <f t="shared" si="2"/>
        <v>3473477</v>
      </c>
      <c r="H11" s="37">
        <f t="shared" si="2"/>
        <v>2887692</v>
      </c>
      <c r="I11" s="37">
        <f t="shared" si="2"/>
        <v>204368</v>
      </c>
      <c r="J11" s="37">
        <f t="shared" si="2"/>
        <v>381417</v>
      </c>
      <c r="K11" s="37">
        <f t="shared" si="2"/>
        <v>672400</v>
      </c>
      <c r="L11" s="38">
        <f t="shared" si="2"/>
        <v>672400</v>
      </c>
      <c r="M11" s="38">
        <f t="shared" si="2"/>
        <v>0</v>
      </c>
    </row>
    <row r="12" spans="1:13" ht="21.75" customHeight="1">
      <c r="A12" s="36" t="s">
        <v>44</v>
      </c>
      <c r="B12" s="36" t="s">
        <v>199</v>
      </c>
      <c r="C12" s="36" t="s">
        <v>46</v>
      </c>
      <c r="D12" s="36" t="s">
        <v>209</v>
      </c>
      <c r="E12" s="36" t="s">
        <v>200</v>
      </c>
      <c r="F12" s="37">
        <v>2715560</v>
      </c>
      <c r="G12" s="37">
        <v>2715560</v>
      </c>
      <c r="H12" s="37">
        <v>2325935</v>
      </c>
      <c r="I12" s="37">
        <v>8208</v>
      </c>
      <c r="J12" s="37">
        <v>381417</v>
      </c>
      <c r="K12" s="37">
        <v>0</v>
      </c>
      <c r="L12" s="38">
        <v>0</v>
      </c>
      <c r="M12" s="38">
        <v>0</v>
      </c>
    </row>
    <row r="13" spans="1:13" ht="21.75" customHeight="1">
      <c r="A13" s="36" t="s">
        <v>44</v>
      </c>
      <c r="B13" s="36" t="s">
        <v>199</v>
      </c>
      <c r="C13" s="36" t="s">
        <v>47</v>
      </c>
      <c r="D13" s="36" t="s">
        <v>209</v>
      </c>
      <c r="E13" s="36" t="s">
        <v>201</v>
      </c>
      <c r="F13" s="37">
        <v>672400</v>
      </c>
      <c r="G13" s="37">
        <v>0</v>
      </c>
      <c r="H13" s="37">
        <v>0</v>
      </c>
      <c r="I13" s="37">
        <v>0</v>
      </c>
      <c r="J13" s="37">
        <v>0</v>
      </c>
      <c r="K13" s="37">
        <v>672400</v>
      </c>
      <c r="L13" s="38">
        <v>672400</v>
      </c>
      <c r="M13" s="38">
        <v>0</v>
      </c>
    </row>
    <row r="14" spans="1:13" ht="21.75" customHeight="1">
      <c r="A14" s="36" t="s">
        <v>48</v>
      </c>
      <c r="B14" s="36" t="s">
        <v>49</v>
      </c>
      <c r="C14" s="36" t="s">
        <v>46</v>
      </c>
      <c r="D14" s="36" t="s">
        <v>209</v>
      </c>
      <c r="E14" s="36" t="s">
        <v>50</v>
      </c>
      <c r="F14" s="37">
        <v>196160</v>
      </c>
      <c r="G14" s="37">
        <v>196160</v>
      </c>
      <c r="H14" s="37">
        <v>0</v>
      </c>
      <c r="I14" s="37">
        <v>196160</v>
      </c>
      <c r="J14" s="37">
        <v>0</v>
      </c>
      <c r="K14" s="37">
        <v>0</v>
      </c>
      <c r="L14" s="38">
        <v>0</v>
      </c>
      <c r="M14" s="38">
        <v>0</v>
      </c>
    </row>
    <row r="15" spans="1:13" ht="21.75" customHeight="1">
      <c r="A15" s="36" t="s">
        <v>48</v>
      </c>
      <c r="B15" s="36" t="s">
        <v>49</v>
      </c>
      <c r="C15" s="36" t="s">
        <v>49</v>
      </c>
      <c r="D15" s="36" t="s">
        <v>209</v>
      </c>
      <c r="E15" s="36" t="s">
        <v>51</v>
      </c>
      <c r="F15" s="37">
        <v>220170</v>
      </c>
      <c r="G15" s="37">
        <v>220170</v>
      </c>
      <c r="H15" s="37">
        <v>220170</v>
      </c>
      <c r="I15" s="37">
        <v>0</v>
      </c>
      <c r="J15" s="37">
        <v>0</v>
      </c>
      <c r="K15" s="37">
        <v>0</v>
      </c>
      <c r="L15" s="38">
        <v>0</v>
      </c>
      <c r="M15" s="38">
        <v>0</v>
      </c>
    </row>
    <row r="16" spans="1:13" ht="21.75" customHeight="1">
      <c r="A16" s="36" t="s">
        <v>48</v>
      </c>
      <c r="B16" s="36" t="s">
        <v>52</v>
      </c>
      <c r="C16" s="36" t="s">
        <v>52</v>
      </c>
      <c r="D16" s="36" t="s">
        <v>209</v>
      </c>
      <c r="E16" s="36" t="s">
        <v>53</v>
      </c>
      <c r="F16" s="37">
        <v>2609</v>
      </c>
      <c r="G16" s="37">
        <v>2609</v>
      </c>
      <c r="H16" s="37">
        <v>2609</v>
      </c>
      <c r="I16" s="37">
        <v>0</v>
      </c>
      <c r="J16" s="37">
        <v>0</v>
      </c>
      <c r="K16" s="37">
        <v>0</v>
      </c>
      <c r="L16" s="38">
        <v>0</v>
      </c>
      <c r="M16" s="38">
        <v>0</v>
      </c>
    </row>
    <row r="17" spans="1:13" ht="21.75" customHeight="1">
      <c r="A17" s="36" t="s">
        <v>54</v>
      </c>
      <c r="B17" s="36" t="s">
        <v>55</v>
      </c>
      <c r="C17" s="36" t="s">
        <v>46</v>
      </c>
      <c r="D17" s="36" t="s">
        <v>209</v>
      </c>
      <c r="E17" s="36" t="s">
        <v>56</v>
      </c>
      <c r="F17" s="37">
        <v>109516</v>
      </c>
      <c r="G17" s="37">
        <v>109516</v>
      </c>
      <c r="H17" s="37">
        <v>109516</v>
      </c>
      <c r="I17" s="37">
        <v>0</v>
      </c>
      <c r="J17" s="37">
        <v>0</v>
      </c>
      <c r="K17" s="37">
        <v>0</v>
      </c>
      <c r="L17" s="38">
        <v>0</v>
      </c>
      <c r="M17" s="38">
        <v>0</v>
      </c>
    </row>
    <row r="18" spans="1:13" ht="21.75" customHeight="1">
      <c r="A18" s="36" t="s">
        <v>54</v>
      </c>
      <c r="B18" s="36" t="s">
        <v>55</v>
      </c>
      <c r="C18" s="36" t="s">
        <v>57</v>
      </c>
      <c r="D18" s="36" t="s">
        <v>209</v>
      </c>
      <c r="E18" s="36" t="s">
        <v>58</v>
      </c>
      <c r="F18" s="37">
        <v>72912</v>
      </c>
      <c r="G18" s="37">
        <v>72912</v>
      </c>
      <c r="H18" s="37">
        <v>72912</v>
      </c>
      <c r="I18" s="37">
        <v>0</v>
      </c>
      <c r="J18" s="37">
        <v>0</v>
      </c>
      <c r="K18" s="37">
        <v>0</v>
      </c>
      <c r="L18" s="38">
        <v>0</v>
      </c>
      <c r="M18" s="38">
        <v>0</v>
      </c>
    </row>
    <row r="19" spans="1:13" ht="21.75" customHeight="1">
      <c r="A19" s="36" t="s">
        <v>59</v>
      </c>
      <c r="B19" s="36" t="s">
        <v>47</v>
      </c>
      <c r="C19" s="36" t="s">
        <v>46</v>
      </c>
      <c r="D19" s="36" t="s">
        <v>209</v>
      </c>
      <c r="E19" s="36" t="s">
        <v>60</v>
      </c>
      <c r="F19" s="37">
        <v>156550</v>
      </c>
      <c r="G19" s="37">
        <v>156550</v>
      </c>
      <c r="H19" s="37">
        <v>156550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</row>
    <row r="20" spans="1:13" ht="21.75" customHeight="1">
      <c r="A20" s="36"/>
      <c r="B20" s="36"/>
      <c r="C20" s="36"/>
      <c r="D20" s="36" t="s">
        <v>210</v>
      </c>
      <c r="E20" s="36" t="s">
        <v>211</v>
      </c>
      <c r="F20" s="37">
        <f t="shared" ref="F20:M20" si="3">SUM(F21:F27)</f>
        <v>803967</v>
      </c>
      <c r="G20" s="37">
        <f t="shared" si="3"/>
        <v>733967</v>
      </c>
      <c r="H20" s="37">
        <f t="shared" si="3"/>
        <v>687397</v>
      </c>
      <c r="I20" s="37">
        <f t="shared" si="3"/>
        <v>0</v>
      </c>
      <c r="J20" s="37">
        <f t="shared" si="3"/>
        <v>46570</v>
      </c>
      <c r="K20" s="37">
        <f t="shared" si="3"/>
        <v>70000</v>
      </c>
      <c r="L20" s="38">
        <f t="shared" si="3"/>
        <v>70000</v>
      </c>
      <c r="M20" s="38">
        <f t="shared" si="3"/>
        <v>0</v>
      </c>
    </row>
    <row r="21" spans="1:13" ht="21.75" customHeight="1">
      <c r="A21" s="36" t="s">
        <v>44</v>
      </c>
      <c r="B21" s="36" t="s">
        <v>199</v>
      </c>
      <c r="C21" s="36" t="s">
        <v>46</v>
      </c>
      <c r="D21" s="36" t="s">
        <v>212</v>
      </c>
      <c r="E21" s="36" t="s">
        <v>200</v>
      </c>
      <c r="F21" s="37">
        <v>613655</v>
      </c>
      <c r="G21" s="37">
        <v>613655</v>
      </c>
      <c r="H21" s="37">
        <v>567085</v>
      </c>
      <c r="I21" s="37">
        <v>0</v>
      </c>
      <c r="J21" s="37">
        <v>46570</v>
      </c>
      <c r="K21" s="37">
        <v>0</v>
      </c>
      <c r="L21" s="38">
        <v>0</v>
      </c>
      <c r="M21" s="38">
        <v>0</v>
      </c>
    </row>
    <row r="22" spans="1:13" ht="21.75" customHeight="1">
      <c r="A22" s="36" t="s">
        <v>44</v>
      </c>
      <c r="B22" s="36" t="s">
        <v>199</v>
      </c>
      <c r="C22" s="36" t="s">
        <v>47</v>
      </c>
      <c r="D22" s="36" t="s">
        <v>212</v>
      </c>
      <c r="E22" s="36" t="s">
        <v>201</v>
      </c>
      <c r="F22" s="37">
        <v>70000</v>
      </c>
      <c r="G22" s="37">
        <v>0</v>
      </c>
      <c r="H22" s="37">
        <v>0</v>
      </c>
      <c r="I22" s="37">
        <v>0</v>
      </c>
      <c r="J22" s="37">
        <v>0</v>
      </c>
      <c r="K22" s="37">
        <v>70000</v>
      </c>
      <c r="L22" s="38">
        <v>70000</v>
      </c>
      <c r="M22" s="38">
        <v>0</v>
      </c>
    </row>
    <row r="23" spans="1:13" ht="21.75" customHeight="1">
      <c r="A23" s="36" t="s">
        <v>48</v>
      </c>
      <c r="B23" s="36" t="s">
        <v>49</v>
      </c>
      <c r="C23" s="36" t="s">
        <v>49</v>
      </c>
      <c r="D23" s="36" t="s">
        <v>212</v>
      </c>
      <c r="E23" s="36" t="s">
        <v>51</v>
      </c>
      <c r="F23" s="37">
        <v>49683</v>
      </c>
      <c r="G23" s="37">
        <v>49683</v>
      </c>
      <c r="H23" s="37">
        <v>49683</v>
      </c>
      <c r="I23" s="37">
        <v>0</v>
      </c>
      <c r="J23" s="37">
        <v>0</v>
      </c>
      <c r="K23" s="37">
        <v>0</v>
      </c>
      <c r="L23" s="38">
        <v>0</v>
      </c>
      <c r="M23" s="38">
        <v>0</v>
      </c>
    </row>
    <row r="24" spans="1:13" ht="21.75" customHeight="1">
      <c r="A24" s="36" t="s">
        <v>48</v>
      </c>
      <c r="B24" s="36" t="s">
        <v>52</v>
      </c>
      <c r="C24" s="36" t="s">
        <v>52</v>
      </c>
      <c r="D24" s="36" t="s">
        <v>212</v>
      </c>
      <c r="E24" s="36" t="s">
        <v>53</v>
      </c>
      <c r="F24" s="37">
        <v>3245</v>
      </c>
      <c r="G24" s="37">
        <v>3245</v>
      </c>
      <c r="H24" s="37">
        <v>3245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</row>
    <row r="25" spans="1:13" ht="21.75" customHeight="1">
      <c r="A25" s="36" t="s">
        <v>54</v>
      </c>
      <c r="B25" s="36" t="s">
        <v>55</v>
      </c>
      <c r="C25" s="36" t="s">
        <v>46</v>
      </c>
      <c r="D25" s="36" t="s">
        <v>212</v>
      </c>
      <c r="E25" s="36" t="s">
        <v>56</v>
      </c>
      <c r="F25" s="37">
        <v>19172</v>
      </c>
      <c r="G25" s="37">
        <v>19172</v>
      </c>
      <c r="H25" s="37">
        <v>19172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</row>
    <row r="26" spans="1:13" ht="21.75" customHeight="1">
      <c r="A26" s="36" t="s">
        <v>54</v>
      </c>
      <c r="B26" s="36" t="s">
        <v>55</v>
      </c>
      <c r="C26" s="36" t="s">
        <v>57</v>
      </c>
      <c r="D26" s="36" t="s">
        <v>212</v>
      </c>
      <c r="E26" s="36" t="s">
        <v>58</v>
      </c>
      <c r="F26" s="37">
        <v>12818</v>
      </c>
      <c r="G26" s="37">
        <v>12818</v>
      </c>
      <c r="H26" s="37">
        <v>12818</v>
      </c>
      <c r="I26" s="37">
        <v>0</v>
      </c>
      <c r="J26" s="37">
        <v>0</v>
      </c>
      <c r="K26" s="37">
        <v>0</v>
      </c>
      <c r="L26" s="38">
        <v>0</v>
      </c>
      <c r="M26" s="38">
        <v>0</v>
      </c>
    </row>
    <row r="27" spans="1:13" ht="21.75" customHeight="1">
      <c r="A27" s="36" t="s">
        <v>59</v>
      </c>
      <c r="B27" s="36" t="s">
        <v>47</v>
      </c>
      <c r="C27" s="36" t="s">
        <v>46</v>
      </c>
      <c r="D27" s="36" t="s">
        <v>212</v>
      </c>
      <c r="E27" s="36" t="s">
        <v>60</v>
      </c>
      <c r="F27" s="37">
        <v>35394</v>
      </c>
      <c r="G27" s="37">
        <v>35394</v>
      </c>
      <c r="H27" s="37">
        <v>35394</v>
      </c>
      <c r="I27" s="37">
        <v>0</v>
      </c>
      <c r="J27" s="37">
        <v>0</v>
      </c>
      <c r="K27" s="37">
        <v>0</v>
      </c>
      <c r="L27" s="38">
        <v>0</v>
      </c>
      <c r="M27" s="38">
        <v>0</v>
      </c>
    </row>
    <row r="28" spans="1:13" ht="21.75" customHeight="1">
      <c r="A28" s="36"/>
      <c r="B28" s="36"/>
      <c r="C28" s="36"/>
      <c r="D28" s="36" t="s">
        <v>213</v>
      </c>
      <c r="E28" s="36" t="s">
        <v>214</v>
      </c>
      <c r="F28" s="37">
        <f t="shared" ref="F28:M28" si="4">SUM(F29:F34)</f>
        <v>442314</v>
      </c>
      <c r="G28" s="37">
        <f t="shared" si="4"/>
        <v>442314</v>
      </c>
      <c r="H28" s="37">
        <f t="shared" si="4"/>
        <v>411940</v>
      </c>
      <c r="I28" s="37">
        <f t="shared" si="4"/>
        <v>0</v>
      </c>
      <c r="J28" s="37">
        <f t="shared" si="4"/>
        <v>30374</v>
      </c>
      <c r="K28" s="37">
        <f t="shared" si="4"/>
        <v>0</v>
      </c>
      <c r="L28" s="38">
        <f t="shared" si="4"/>
        <v>0</v>
      </c>
      <c r="M28" s="38">
        <f t="shared" si="4"/>
        <v>0</v>
      </c>
    </row>
    <row r="29" spans="1:13" ht="21.75" customHeight="1">
      <c r="A29" s="36" t="s">
        <v>44</v>
      </c>
      <c r="B29" s="36" t="s">
        <v>199</v>
      </c>
      <c r="C29" s="36" t="s">
        <v>61</v>
      </c>
      <c r="D29" s="36" t="s">
        <v>215</v>
      </c>
      <c r="E29" s="36" t="s">
        <v>202</v>
      </c>
      <c r="F29" s="37">
        <v>368387</v>
      </c>
      <c r="G29" s="37">
        <v>368387</v>
      </c>
      <c r="H29" s="37">
        <v>338013</v>
      </c>
      <c r="I29" s="37">
        <v>0</v>
      </c>
      <c r="J29" s="37">
        <v>30374</v>
      </c>
      <c r="K29" s="37">
        <v>0</v>
      </c>
      <c r="L29" s="38">
        <v>0</v>
      </c>
      <c r="M29" s="38">
        <v>0</v>
      </c>
    </row>
    <row r="30" spans="1:13" ht="21.75" customHeight="1">
      <c r="A30" s="36" t="s">
        <v>48</v>
      </c>
      <c r="B30" s="36" t="s">
        <v>49</v>
      </c>
      <c r="C30" s="36" t="s">
        <v>49</v>
      </c>
      <c r="D30" s="36" t="s">
        <v>215</v>
      </c>
      <c r="E30" s="36" t="s">
        <v>51</v>
      </c>
      <c r="F30" s="37">
        <v>29594</v>
      </c>
      <c r="G30" s="37">
        <v>29594</v>
      </c>
      <c r="H30" s="37">
        <v>29594</v>
      </c>
      <c r="I30" s="37">
        <v>0</v>
      </c>
      <c r="J30" s="37">
        <v>0</v>
      </c>
      <c r="K30" s="37">
        <v>0</v>
      </c>
      <c r="L30" s="38">
        <v>0</v>
      </c>
      <c r="M30" s="38">
        <v>0</v>
      </c>
    </row>
    <row r="31" spans="1:13" ht="21.75" customHeight="1">
      <c r="A31" s="36" t="s">
        <v>48</v>
      </c>
      <c r="B31" s="36" t="s">
        <v>52</v>
      </c>
      <c r="C31" s="36" t="s">
        <v>52</v>
      </c>
      <c r="D31" s="36" t="s">
        <v>215</v>
      </c>
      <c r="E31" s="36" t="s">
        <v>53</v>
      </c>
      <c r="F31" s="37">
        <v>2035</v>
      </c>
      <c r="G31" s="37">
        <v>2035</v>
      </c>
      <c r="H31" s="37">
        <v>2035</v>
      </c>
      <c r="I31" s="37">
        <v>0</v>
      </c>
      <c r="J31" s="37">
        <v>0</v>
      </c>
      <c r="K31" s="37">
        <v>0</v>
      </c>
      <c r="L31" s="38">
        <v>0</v>
      </c>
      <c r="M31" s="38">
        <v>0</v>
      </c>
    </row>
    <row r="32" spans="1:13" ht="21.75" customHeight="1">
      <c r="A32" s="36" t="s">
        <v>54</v>
      </c>
      <c r="B32" s="36" t="s">
        <v>55</v>
      </c>
      <c r="C32" s="36" t="s">
        <v>47</v>
      </c>
      <c r="D32" s="36" t="s">
        <v>215</v>
      </c>
      <c r="E32" s="36" t="s">
        <v>62</v>
      </c>
      <c r="F32" s="37">
        <v>12023</v>
      </c>
      <c r="G32" s="37">
        <v>12023</v>
      </c>
      <c r="H32" s="37">
        <v>12023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</row>
    <row r="33" spans="1:13" ht="21.75" customHeight="1">
      <c r="A33" s="36" t="s">
        <v>54</v>
      </c>
      <c r="B33" s="36" t="s">
        <v>55</v>
      </c>
      <c r="C33" s="36" t="s">
        <v>57</v>
      </c>
      <c r="D33" s="36" t="s">
        <v>215</v>
      </c>
      <c r="E33" s="36" t="s">
        <v>58</v>
      </c>
      <c r="F33" s="37">
        <v>8079</v>
      </c>
      <c r="G33" s="37">
        <v>8079</v>
      </c>
      <c r="H33" s="37">
        <v>8079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</row>
    <row r="34" spans="1:13" ht="21.75" customHeight="1">
      <c r="A34" s="36" t="s">
        <v>59</v>
      </c>
      <c r="B34" s="36" t="s">
        <v>47</v>
      </c>
      <c r="C34" s="36" t="s">
        <v>46</v>
      </c>
      <c r="D34" s="36" t="s">
        <v>215</v>
      </c>
      <c r="E34" s="36" t="s">
        <v>60</v>
      </c>
      <c r="F34" s="37">
        <v>22196</v>
      </c>
      <c r="G34" s="37">
        <v>22196</v>
      </c>
      <c r="H34" s="37">
        <v>22196</v>
      </c>
      <c r="I34" s="37">
        <v>0</v>
      </c>
      <c r="J34" s="37">
        <v>0</v>
      </c>
      <c r="K34" s="37">
        <v>0</v>
      </c>
      <c r="L34" s="38">
        <v>0</v>
      </c>
      <c r="M34" s="38">
        <v>0</v>
      </c>
    </row>
    <row r="35" spans="1:13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1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1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1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1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1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1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1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1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1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21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21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1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1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21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21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21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21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21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21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21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21.7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21.7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21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21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1.7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21.7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21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21.7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21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21.7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1.7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21.7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1.7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21.7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21.7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1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1.7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1.7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1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1.7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21.7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21.7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21.7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21.7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1.7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21.75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1.7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21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21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1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1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1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1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21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21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1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</sheetData>
  <sheetProtection formatCells="0" formatColumns="0" formatRows="0"/>
  <mergeCells count="16">
    <mergeCell ref="A3:L3"/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E4:E7"/>
    <mergeCell ref="F4:F7"/>
    <mergeCell ref="A6:A7"/>
    <mergeCell ref="B6:B7"/>
    <mergeCell ref="C6:C7"/>
    <mergeCell ref="D4:D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0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 t="s">
        <v>181</v>
      </c>
    </row>
    <row r="2" spans="1:18" ht="27.75" customHeight="1">
      <c r="A2" s="272" t="s">
        <v>182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21.75" customHeight="1">
      <c r="A3" s="163" t="s">
        <v>220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1" t="s">
        <v>33</v>
      </c>
    </row>
    <row r="4" spans="1:18" ht="36.75" customHeight="1">
      <c r="A4" s="276" t="s">
        <v>183</v>
      </c>
      <c r="B4" s="276"/>
      <c r="C4" s="276"/>
      <c r="D4" s="277" t="s">
        <v>184</v>
      </c>
      <c r="E4" s="277"/>
      <c r="F4" s="277"/>
      <c r="G4" s="273" t="s">
        <v>185</v>
      </c>
      <c r="H4" s="277" t="s">
        <v>7</v>
      </c>
      <c r="I4" s="269" t="s">
        <v>124</v>
      </c>
      <c r="J4" s="269"/>
      <c r="K4" s="269"/>
      <c r="L4" s="269"/>
      <c r="M4" s="269"/>
      <c r="N4" s="269"/>
      <c r="O4" s="269" t="s">
        <v>23</v>
      </c>
      <c r="P4" s="269" t="s">
        <v>22</v>
      </c>
      <c r="Q4" s="269" t="s">
        <v>8</v>
      </c>
      <c r="R4" s="269" t="s">
        <v>9</v>
      </c>
    </row>
    <row r="5" spans="1:18" ht="14.25" customHeight="1">
      <c r="A5" s="276" t="s">
        <v>28</v>
      </c>
      <c r="B5" s="276" t="s">
        <v>29</v>
      </c>
      <c r="C5" s="276" t="s">
        <v>186</v>
      </c>
      <c r="D5" s="277" t="s">
        <v>28</v>
      </c>
      <c r="E5" s="277" t="s">
        <v>29</v>
      </c>
      <c r="F5" s="277" t="s">
        <v>186</v>
      </c>
      <c r="G5" s="274"/>
      <c r="H5" s="277"/>
      <c r="I5" s="269" t="s">
        <v>10</v>
      </c>
      <c r="J5" s="270" t="s">
        <v>11</v>
      </c>
      <c r="K5" s="270" t="s">
        <v>125</v>
      </c>
      <c r="L5" s="270" t="s">
        <v>21</v>
      </c>
      <c r="M5" s="270" t="s">
        <v>187</v>
      </c>
      <c r="N5" s="270" t="s">
        <v>127</v>
      </c>
      <c r="O5" s="269"/>
      <c r="P5" s="269"/>
      <c r="Q5" s="269"/>
      <c r="R5" s="269"/>
    </row>
    <row r="6" spans="1:18" ht="65.25" customHeight="1">
      <c r="A6" s="276"/>
      <c r="B6" s="276"/>
      <c r="C6" s="276"/>
      <c r="D6" s="277"/>
      <c r="E6" s="277"/>
      <c r="F6" s="277"/>
      <c r="G6" s="275"/>
      <c r="H6" s="277"/>
      <c r="I6" s="269"/>
      <c r="J6" s="271"/>
      <c r="K6" s="271"/>
      <c r="L6" s="271"/>
      <c r="M6" s="271"/>
      <c r="N6" s="271"/>
      <c r="O6" s="269"/>
      <c r="P6" s="269"/>
      <c r="Q6" s="269"/>
      <c r="R6" s="269"/>
    </row>
    <row r="7" spans="1:18" ht="25.5" customHeight="1">
      <c r="A7" s="162" t="s">
        <v>31</v>
      </c>
      <c r="B7" s="162" t="s">
        <v>31</v>
      </c>
      <c r="C7" s="162" t="s">
        <v>31</v>
      </c>
      <c r="D7" s="162" t="s">
        <v>31</v>
      </c>
      <c r="E7" s="162" t="s">
        <v>31</v>
      </c>
      <c r="F7" s="162" t="s">
        <v>31</v>
      </c>
      <c r="G7" s="162" t="s">
        <v>31</v>
      </c>
      <c r="H7" s="162">
        <v>1</v>
      </c>
      <c r="I7" s="162">
        <v>2</v>
      </c>
      <c r="J7" s="162">
        <v>3</v>
      </c>
      <c r="K7" s="162">
        <v>4</v>
      </c>
      <c r="L7" s="162">
        <v>5</v>
      </c>
      <c r="M7" s="162">
        <v>6</v>
      </c>
      <c r="N7" s="162">
        <v>7</v>
      </c>
      <c r="O7" s="162">
        <v>8</v>
      </c>
      <c r="P7" s="162">
        <v>9</v>
      </c>
      <c r="Q7" s="162">
        <v>10</v>
      </c>
      <c r="R7" s="162">
        <v>11</v>
      </c>
    </row>
    <row r="8" spans="1:18" s="42" customFormat="1" ht="24" customHeight="1">
      <c r="A8" s="40"/>
      <c r="B8" s="40"/>
      <c r="C8" s="40"/>
      <c r="D8" s="40"/>
      <c r="E8" s="40"/>
      <c r="F8" s="40"/>
      <c r="G8" s="40" t="s">
        <v>7</v>
      </c>
      <c r="H8" s="41">
        <f t="shared" ref="H8:R8" si="0">H9</f>
        <v>5392158</v>
      </c>
      <c r="I8" s="41">
        <f t="shared" si="0"/>
        <v>5392158</v>
      </c>
      <c r="J8" s="41">
        <f t="shared" si="0"/>
        <v>5392158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1:18" ht="24" customHeight="1">
      <c r="A9" s="40"/>
      <c r="B9" s="40"/>
      <c r="C9" s="40"/>
      <c r="D9" s="40"/>
      <c r="E9" s="40"/>
      <c r="F9" s="40"/>
      <c r="G9" s="40" t="s">
        <v>205</v>
      </c>
      <c r="H9" s="41">
        <f t="shared" ref="H9:R9" si="1">H10+H38+H52</f>
        <v>5392158</v>
      </c>
      <c r="I9" s="41">
        <f t="shared" si="1"/>
        <v>5392158</v>
      </c>
      <c r="J9" s="41">
        <f t="shared" si="1"/>
        <v>5392158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</row>
    <row r="10" spans="1:18" ht="24" customHeight="1">
      <c r="A10" s="40"/>
      <c r="B10" s="40"/>
      <c r="C10" s="40"/>
      <c r="D10" s="40"/>
      <c r="E10" s="40"/>
      <c r="F10" s="40"/>
      <c r="G10" s="40" t="s">
        <v>207</v>
      </c>
      <c r="H10" s="41">
        <f t="shared" ref="H10:R10" si="2">SUM(H11:H37)</f>
        <v>4145877</v>
      </c>
      <c r="I10" s="41">
        <f t="shared" si="2"/>
        <v>4145877</v>
      </c>
      <c r="J10" s="41">
        <f t="shared" si="2"/>
        <v>4145877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</row>
    <row r="11" spans="1:18" ht="24" customHeight="1">
      <c r="A11" s="40" t="s">
        <v>63</v>
      </c>
      <c r="B11" s="40" t="s">
        <v>46</v>
      </c>
      <c r="C11" s="40" t="s">
        <v>64</v>
      </c>
      <c r="D11" s="40" t="s">
        <v>65</v>
      </c>
      <c r="E11" s="40" t="s">
        <v>46</v>
      </c>
      <c r="F11" s="40" t="s">
        <v>66</v>
      </c>
      <c r="G11" s="40" t="s">
        <v>217</v>
      </c>
      <c r="H11" s="41">
        <v>857808</v>
      </c>
      <c r="I11" s="41">
        <v>857808</v>
      </c>
      <c r="J11" s="41">
        <v>857808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</row>
    <row r="12" spans="1:18" ht="24" customHeight="1">
      <c r="A12" s="40" t="s">
        <v>63</v>
      </c>
      <c r="B12" s="40" t="s">
        <v>47</v>
      </c>
      <c r="C12" s="40" t="s">
        <v>67</v>
      </c>
      <c r="D12" s="40" t="s">
        <v>65</v>
      </c>
      <c r="E12" s="40" t="s">
        <v>46</v>
      </c>
      <c r="F12" s="40" t="s">
        <v>66</v>
      </c>
      <c r="G12" s="40" t="s">
        <v>217</v>
      </c>
      <c r="H12" s="41">
        <v>1011140</v>
      </c>
      <c r="I12" s="41">
        <v>1011140</v>
      </c>
      <c r="J12" s="41">
        <v>1011140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</row>
    <row r="13" spans="1:18" ht="24" customHeight="1">
      <c r="A13" s="40" t="s">
        <v>63</v>
      </c>
      <c r="B13" s="40" t="s">
        <v>57</v>
      </c>
      <c r="C13" s="40" t="s">
        <v>68</v>
      </c>
      <c r="D13" s="40" t="s">
        <v>65</v>
      </c>
      <c r="E13" s="40" t="s">
        <v>46</v>
      </c>
      <c r="F13" s="40" t="s">
        <v>66</v>
      </c>
      <c r="G13" s="40" t="s">
        <v>217</v>
      </c>
      <c r="H13" s="41">
        <v>456987</v>
      </c>
      <c r="I13" s="41">
        <v>456987</v>
      </c>
      <c r="J13" s="41">
        <v>456987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</row>
    <row r="14" spans="1:18" ht="24" customHeight="1">
      <c r="A14" s="40" t="s">
        <v>63</v>
      </c>
      <c r="B14" s="40" t="s">
        <v>69</v>
      </c>
      <c r="C14" s="40" t="s">
        <v>70</v>
      </c>
      <c r="D14" s="40" t="s">
        <v>65</v>
      </c>
      <c r="E14" s="40" t="s">
        <v>47</v>
      </c>
      <c r="F14" s="40" t="s">
        <v>71</v>
      </c>
      <c r="G14" s="40" t="s">
        <v>217</v>
      </c>
      <c r="H14" s="41">
        <v>220170</v>
      </c>
      <c r="I14" s="41">
        <v>220170</v>
      </c>
      <c r="J14" s="41">
        <v>220170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</row>
    <row r="15" spans="1:18" ht="24" customHeight="1">
      <c r="A15" s="40" t="s">
        <v>63</v>
      </c>
      <c r="B15" s="40" t="s">
        <v>55</v>
      </c>
      <c r="C15" s="40" t="s">
        <v>72</v>
      </c>
      <c r="D15" s="40" t="s">
        <v>65</v>
      </c>
      <c r="E15" s="40" t="s">
        <v>47</v>
      </c>
      <c r="F15" s="40" t="s">
        <v>71</v>
      </c>
      <c r="G15" s="40" t="s">
        <v>217</v>
      </c>
      <c r="H15" s="41">
        <v>68662</v>
      </c>
      <c r="I15" s="41">
        <v>68662</v>
      </c>
      <c r="J15" s="41">
        <v>68662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</row>
    <row r="16" spans="1:18" ht="24" customHeight="1">
      <c r="A16" s="40" t="s">
        <v>63</v>
      </c>
      <c r="B16" s="40" t="s">
        <v>73</v>
      </c>
      <c r="C16" s="40" t="s">
        <v>74</v>
      </c>
      <c r="D16" s="40" t="s">
        <v>65</v>
      </c>
      <c r="E16" s="40" t="s">
        <v>47</v>
      </c>
      <c r="F16" s="40" t="s">
        <v>71</v>
      </c>
      <c r="G16" s="40" t="s">
        <v>217</v>
      </c>
      <c r="H16" s="41">
        <v>116375</v>
      </c>
      <c r="I16" s="41">
        <v>116375</v>
      </c>
      <c r="J16" s="41">
        <v>116375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</row>
    <row r="17" spans="1:18" ht="24" customHeight="1">
      <c r="A17" s="40" t="s">
        <v>63</v>
      </c>
      <c r="B17" s="40" t="s">
        <v>75</v>
      </c>
      <c r="C17" s="40" t="s">
        <v>76</v>
      </c>
      <c r="D17" s="40" t="s">
        <v>65</v>
      </c>
      <c r="E17" s="40" t="s">
        <v>57</v>
      </c>
      <c r="F17" s="40" t="s">
        <v>76</v>
      </c>
      <c r="G17" s="40" t="s">
        <v>217</v>
      </c>
      <c r="H17" s="41">
        <v>156550</v>
      </c>
      <c r="I17" s="41">
        <v>156550</v>
      </c>
      <c r="J17" s="41">
        <v>156550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</row>
    <row r="18" spans="1:18" ht="24" customHeight="1">
      <c r="A18" s="40" t="s">
        <v>77</v>
      </c>
      <c r="B18" s="40" t="s">
        <v>46</v>
      </c>
      <c r="C18" s="40" t="s">
        <v>78</v>
      </c>
      <c r="D18" s="40" t="s">
        <v>79</v>
      </c>
      <c r="E18" s="40" t="s">
        <v>46</v>
      </c>
      <c r="F18" s="40" t="s">
        <v>80</v>
      </c>
      <c r="G18" s="40" t="s">
        <v>217</v>
      </c>
      <c r="H18" s="41">
        <v>181400</v>
      </c>
      <c r="I18" s="41">
        <v>181400</v>
      </c>
      <c r="J18" s="41">
        <v>181400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8" ht="24" customHeight="1">
      <c r="A19" s="40" t="s">
        <v>77</v>
      </c>
      <c r="B19" s="40" t="s">
        <v>47</v>
      </c>
      <c r="C19" s="40" t="s">
        <v>81</v>
      </c>
      <c r="D19" s="40" t="s">
        <v>79</v>
      </c>
      <c r="E19" s="40" t="s">
        <v>46</v>
      </c>
      <c r="F19" s="40" t="s">
        <v>80</v>
      </c>
      <c r="G19" s="40" t="s">
        <v>217</v>
      </c>
      <c r="H19" s="41">
        <v>40000</v>
      </c>
      <c r="I19" s="41">
        <v>40000</v>
      </c>
      <c r="J19" s="41">
        <v>40000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</row>
    <row r="20" spans="1:18" ht="24" customHeight="1">
      <c r="A20" s="40" t="s">
        <v>77</v>
      </c>
      <c r="B20" s="40" t="s">
        <v>57</v>
      </c>
      <c r="C20" s="40" t="s">
        <v>203</v>
      </c>
      <c r="D20" s="40" t="s">
        <v>79</v>
      </c>
      <c r="E20" s="40" t="s">
        <v>46</v>
      </c>
      <c r="F20" s="40" t="s">
        <v>80</v>
      </c>
      <c r="G20" s="40" t="s">
        <v>217</v>
      </c>
      <c r="H20" s="41">
        <v>10000</v>
      </c>
      <c r="I20" s="41">
        <v>10000</v>
      </c>
      <c r="J20" s="41">
        <v>10000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</row>
    <row r="21" spans="1:18" ht="24" customHeight="1">
      <c r="A21" s="40" t="s">
        <v>77</v>
      </c>
      <c r="B21" s="40" t="s">
        <v>82</v>
      </c>
      <c r="C21" s="40" t="s">
        <v>83</v>
      </c>
      <c r="D21" s="40" t="s">
        <v>79</v>
      </c>
      <c r="E21" s="40" t="s">
        <v>46</v>
      </c>
      <c r="F21" s="40" t="s">
        <v>80</v>
      </c>
      <c r="G21" s="40" t="s">
        <v>217</v>
      </c>
      <c r="H21" s="41">
        <v>10000</v>
      </c>
      <c r="I21" s="41">
        <v>10000</v>
      </c>
      <c r="J21" s="41">
        <v>10000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</row>
    <row r="22" spans="1:18" ht="24" customHeight="1">
      <c r="A22" s="40" t="s">
        <v>77</v>
      </c>
      <c r="B22" s="40" t="s">
        <v>55</v>
      </c>
      <c r="C22" s="40" t="s">
        <v>84</v>
      </c>
      <c r="D22" s="40" t="s">
        <v>79</v>
      </c>
      <c r="E22" s="40" t="s">
        <v>46</v>
      </c>
      <c r="F22" s="40" t="s">
        <v>80</v>
      </c>
      <c r="G22" s="40" t="s">
        <v>217</v>
      </c>
      <c r="H22" s="41">
        <v>90000</v>
      </c>
      <c r="I22" s="41">
        <v>90000</v>
      </c>
      <c r="J22" s="41">
        <v>90000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</row>
    <row r="23" spans="1:18" ht="24" customHeight="1">
      <c r="A23" s="40" t="s">
        <v>77</v>
      </c>
      <c r="B23" s="40" t="s">
        <v>73</v>
      </c>
      <c r="C23" s="40" t="s">
        <v>85</v>
      </c>
      <c r="D23" s="40" t="s">
        <v>79</v>
      </c>
      <c r="E23" s="40" t="s">
        <v>82</v>
      </c>
      <c r="F23" s="40" t="s">
        <v>85</v>
      </c>
      <c r="G23" s="40" t="s">
        <v>217</v>
      </c>
      <c r="H23" s="41">
        <v>10000</v>
      </c>
      <c r="I23" s="41">
        <v>10000</v>
      </c>
      <c r="J23" s="41">
        <v>10000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ht="24" customHeight="1">
      <c r="A24" s="40" t="s">
        <v>77</v>
      </c>
      <c r="B24" s="40" t="s">
        <v>75</v>
      </c>
      <c r="C24" s="40" t="s">
        <v>86</v>
      </c>
      <c r="D24" s="40" t="s">
        <v>79</v>
      </c>
      <c r="E24" s="40" t="s">
        <v>87</v>
      </c>
      <c r="F24" s="40" t="s">
        <v>86</v>
      </c>
      <c r="G24" s="40" t="s">
        <v>217</v>
      </c>
      <c r="H24" s="41">
        <v>240000</v>
      </c>
      <c r="I24" s="41">
        <v>240000</v>
      </c>
      <c r="J24" s="41">
        <v>240000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</row>
    <row r="25" spans="1:18" ht="24" customHeight="1">
      <c r="A25" s="40" t="s">
        <v>77</v>
      </c>
      <c r="B25" s="40" t="s">
        <v>114</v>
      </c>
      <c r="C25" s="40" t="s">
        <v>115</v>
      </c>
      <c r="D25" s="40" t="s">
        <v>79</v>
      </c>
      <c r="E25" s="40" t="s">
        <v>46</v>
      </c>
      <c r="F25" s="40" t="s">
        <v>80</v>
      </c>
      <c r="G25" s="40" t="s">
        <v>217</v>
      </c>
      <c r="H25" s="41">
        <v>28000</v>
      </c>
      <c r="I25" s="41">
        <v>28000</v>
      </c>
      <c r="J25" s="41">
        <v>28000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</row>
    <row r="26" spans="1:18" ht="24" customHeight="1">
      <c r="A26" s="40" t="s">
        <v>77</v>
      </c>
      <c r="B26" s="40" t="s">
        <v>88</v>
      </c>
      <c r="C26" s="40" t="s">
        <v>89</v>
      </c>
      <c r="D26" s="40" t="s">
        <v>79</v>
      </c>
      <c r="E26" s="40" t="s">
        <v>47</v>
      </c>
      <c r="F26" s="40" t="s">
        <v>89</v>
      </c>
      <c r="G26" s="40" t="s">
        <v>217</v>
      </c>
      <c r="H26" s="41">
        <v>10000</v>
      </c>
      <c r="I26" s="41">
        <v>10000</v>
      </c>
      <c r="J26" s="41">
        <v>10000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</row>
    <row r="27" spans="1:18" ht="24" customHeight="1">
      <c r="A27" s="40" t="s">
        <v>77</v>
      </c>
      <c r="B27" s="40" t="s">
        <v>116</v>
      </c>
      <c r="C27" s="40" t="s">
        <v>117</v>
      </c>
      <c r="D27" s="40" t="s">
        <v>79</v>
      </c>
      <c r="E27" s="40" t="s">
        <v>57</v>
      </c>
      <c r="F27" s="40" t="s">
        <v>117</v>
      </c>
      <c r="G27" s="40" t="s">
        <v>217</v>
      </c>
      <c r="H27" s="41">
        <v>25000</v>
      </c>
      <c r="I27" s="41">
        <v>25000</v>
      </c>
      <c r="J27" s="41">
        <v>25000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ht="24" customHeight="1">
      <c r="A28" s="40" t="s">
        <v>77</v>
      </c>
      <c r="B28" s="40" t="s">
        <v>90</v>
      </c>
      <c r="C28" s="40" t="s">
        <v>91</v>
      </c>
      <c r="D28" s="40" t="s">
        <v>79</v>
      </c>
      <c r="E28" s="40" t="s">
        <v>109</v>
      </c>
      <c r="F28" s="40" t="s">
        <v>91</v>
      </c>
      <c r="G28" s="40" t="s">
        <v>217</v>
      </c>
      <c r="H28" s="41">
        <v>15000</v>
      </c>
      <c r="I28" s="41">
        <v>15000</v>
      </c>
      <c r="J28" s="41">
        <v>15000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24" customHeight="1">
      <c r="A29" s="40" t="s">
        <v>77</v>
      </c>
      <c r="B29" s="40" t="s">
        <v>93</v>
      </c>
      <c r="C29" s="40" t="s">
        <v>94</v>
      </c>
      <c r="D29" s="40" t="s">
        <v>79</v>
      </c>
      <c r="E29" s="40" t="s">
        <v>46</v>
      </c>
      <c r="F29" s="40" t="s">
        <v>80</v>
      </c>
      <c r="G29" s="40" t="s">
        <v>217</v>
      </c>
      <c r="H29" s="41">
        <v>26092</v>
      </c>
      <c r="I29" s="41">
        <v>26092</v>
      </c>
      <c r="J29" s="41">
        <v>26092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ht="24" customHeight="1">
      <c r="A30" s="40" t="s">
        <v>77</v>
      </c>
      <c r="B30" s="40" t="s">
        <v>95</v>
      </c>
      <c r="C30" s="40" t="s">
        <v>96</v>
      </c>
      <c r="D30" s="40" t="s">
        <v>79</v>
      </c>
      <c r="E30" s="40" t="s">
        <v>46</v>
      </c>
      <c r="F30" s="40" t="s">
        <v>80</v>
      </c>
      <c r="G30" s="40" t="s">
        <v>217</v>
      </c>
      <c r="H30" s="41">
        <v>21445</v>
      </c>
      <c r="I30" s="41">
        <v>21445</v>
      </c>
      <c r="J30" s="41">
        <v>21445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</row>
    <row r="31" spans="1:18" ht="24" customHeight="1">
      <c r="A31" s="40" t="s">
        <v>77</v>
      </c>
      <c r="B31" s="40" t="s">
        <v>45</v>
      </c>
      <c r="C31" s="40" t="s">
        <v>92</v>
      </c>
      <c r="D31" s="40" t="s">
        <v>79</v>
      </c>
      <c r="E31" s="40" t="s">
        <v>69</v>
      </c>
      <c r="F31" s="40" t="s">
        <v>92</v>
      </c>
      <c r="G31" s="40" t="s">
        <v>217</v>
      </c>
      <c r="H31" s="41">
        <v>25000</v>
      </c>
      <c r="I31" s="41">
        <v>25000</v>
      </c>
      <c r="J31" s="41">
        <v>25000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ht="24" customHeight="1">
      <c r="A32" s="40" t="s">
        <v>77</v>
      </c>
      <c r="B32" s="40" t="s">
        <v>97</v>
      </c>
      <c r="C32" s="40" t="s">
        <v>98</v>
      </c>
      <c r="D32" s="40" t="s">
        <v>79</v>
      </c>
      <c r="E32" s="40" t="s">
        <v>46</v>
      </c>
      <c r="F32" s="40" t="s">
        <v>80</v>
      </c>
      <c r="G32" s="40" t="s">
        <v>217</v>
      </c>
      <c r="H32" s="41">
        <v>173880</v>
      </c>
      <c r="I32" s="41">
        <v>173880</v>
      </c>
      <c r="J32" s="41">
        <v>173880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</row>
    <row r="33" spans="1:18" ht="24" customHeight="1">
      <c r="A33" s="40" t="s">
        <v>77</v>
      </c>
      <c r="B33" s="40" t="s">
        <v>52</v>
      </c>
      <c r="C33" s="40" t="s">
        <v>99</v>
      </c>
      <c r="D33" s="40" t="s">
        <v>111</v>
      </c>
      <c r="E33" s="40" t="s">
        <v>47</v>
      </c>
      <c r="F33" s="40" t="s">
        <v>43</v>
      </c>
      <c r="G33" s="40" t="s">
        <v>217</v>
      </c>
      <c r="H33" s="41">
        <v>108000</v>
      </c>
      <c r="I33" s="41">
        <v>108000</v>
      </c>
      <c r="J33" s="41">
        <v>108000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ht="24" customHeight="1">
      <c r="A34" s="40" t="s">
        <v>77</v>
      </c>
      <c r="B34" s="40" t="s">
        <v>52</v>
      </c>
      <c r="C34" s="40" t="s">
        <v>99</v>
      </c>
      <c r="D34" s="40" t="s">
        <v>79</v>
      </c>
      <c r="E34" s="40" t="s">
        <v>52</v>
      </c>
      <c r="F34" s="40" t="s">
        <v>99</v>
      </c>
      <c r="G34" s="40" t="s">
        <v>217</v>
      </c>
      <c r="H34" s="41">
        <v>4700</v>
      </c>
      <c r="I34" s="41">
        <v>4700</v>
      </c>
      <c r="J34" s="41">
        <v>4700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</row>
    <row r="35" spans="1:18" ht="24" customHeight="1">
      <c r="A35" s="40" t="s">
        <v>100</v>
      </c>
      <c r="B35" s="40" t="s">
        <v>47</v>
      </c>
      <c r="C35" s="40" t="s">
        <v>103</v>
      </c>
      <c r="D35" s="40" t="s">
        <v>101</v>
      </c>
      <c r="E35" s="40" t="s">
        <v>49</v>
      </c>
      <c r="F35" s="40" t="s">
        <v>102</v>
      </c>
      <c r="G35" s="40" t="s">
        <v>217</v>
      </c>
      <c r="H35" s="41">
        <v>191460</v>
      </c>
      <c r="I35" s="41">
        <v>191460</v>
      </c>
      <c r="J35" s="41">
        <v>191460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</row>
    <row r="36" spans="1:18" ht="24" customHeight="1">
      <c r="A36" s="40" t="s">
        <v>100</v>
      </c>
      <c r="B36" s="40" t="s">
        <v>49</v>
      </c>
      <c r="C36" s="40" t="s">
        <v>104</v>
      </c>
      <c r="D36" s="40" t="s">
        <v>101</v>
      </c>
      <c r="E36" s="40" t="s">
        <v>46</v>
      </c>
      <c r="F36" s="40" t="s">
        <v>105</v>
      </c>
      <c r="G36" s="40" t="s">
        <v>217</v>
      </c>
      <c r="H36" s="41">
        <v>8208</v>
      </c>
      <c r="I36" s="41">
        <v>8208</v>
      </c>
      <c r="J36" s="41">
        <v>8208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</row>
    <row r="37" spans="1:18" ht="24" customHeight="1">
      <c r="A37" s="40" t="s">
        <v>106</v>
      </c>
      <c r="B37" s="40" t="s">
        <v>47</v>
      </c>
      <c r="C37" s="40" t="s">
        <v>107</v>
      </c>
      <c r="D37" s="40" t="s">
        <v>108</v>
      </c>
      <c r="E37" s="40" t="s">
        <v>109</v>
      </c>
      <c r="F37" s="40" t="s">
        <v>110</v>
      </c>
      <c r="G37" s="40" t="s">
        <v>217</v>
      </c>
      <c r="H37" s="41">
        <v>40000</v>
      </c>
      <c r="I37" s="41">
        <v>40000</v>
      </c>
      <c r="J37" s="41">
        <v>40000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ht="24" customHeight="1">
      <c r="A38" s="40"/>
      <c r="B38" s="40"/>
      <c r="C38" s="40"/>
      <c r="D38" s="40"/>
      <c r="E38" s="40"/>
      <c r="F38" s="40"/>
      <c r="G38" s="40" t="s">
        <v>210</v>
      </c>
      <c r="H38" s="41">
        <f t="shared" ref="H38:R38" si="3">SUM(H39:H51)</f>
        <v>803967</v>
      </c>
      <c r="I38" s="41">
        <f t="shared" si="3"/>
        <v>803967</v>
      </c>
      <c r="J38" s="41">
        <f t="shared" si="3"/>
        <v>803967</v>
      </c>
      <c r="K38" s="41">
        <f t="shared" si="3"/>
        <v>0</v>
      </c>
      <c r="L38" s="41">
        <f t="shared" si="3"/>
        <v>0</v>
      </c>
      <c r="M38" s="41">
        <f t="shared" si="3"/>
        <v>0</v>
      </c>
      <c r="N38" s="41">
        <f t="shared" si="3"/>
        <v>0</v>
      </c>
      <c r="O38" s="41">
        <f t="shared" si="3"/>
        <v>0</v>
      </c>
      <c r="P38" s="41">
        <f t="shared" si="3"/>
        <v>0</v>
      </c>
      <c r="Q38" s="41">
        <f t="shared" si="3"/>
        <v>0</v>
      </c>
      <c r="R38" s="41">
        <f t="shared" si="3"/>
        <v>0</v>
      </c>
    </row>
    <row r="39" spans="1:18" ht="24" customHeight="1">
      <c r="A39" s="40" t="s">
        <v>63</v>
      </c>
      <c r="B39" s="40" t="s">
        <v>46</v>
      </c>
      <c r="C39" s="40" t="s">
        <v>64</v>
      </c>
      <c r="D39" s="40" t="s">
        <v>65</v>
      </c>
      <c r="E39" s="40" t="s">
        <v>46</v>
      </c>
      <c r="F39" s="40" t="s">
        <v>66</v>
      </c>
      <c r="G39" s="40" t="s">
        <v>218</v>
      </c>
      <c r="H39" s="41">
        <v>186840</v>
      </c>
      <c r="I39" s="41">
        <v>186840</v>
      </c>
      <c r="J39" s="41">
        <v>186840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</row>
    <row r="40" spans="1:18" ht="24" customHeight="1">
      <c r="A40" s="40" t="s">
        <v>63</v>
      </c>
      <c r="B40" s="40" t="s">
        <v>47</v>
      </c>
      <c r="C40" s="40" t="s">
        <v>67</v>
      </c>
      <c r="D40" s="40" t="s">
        <v>65</v>
      </c>
      <c r="E40" s="40" t="s">
        <v>46</v>
      </c>
      <c r="F40" s="40" t="s">
        <v>66</v>
      </c>
      <c r="G40" s="40" t="s">
        <v>218</v>
      </c>
      <c r="H40" s="41">
        <v>268816</v>
      </c>
      <c r="I40" s="41">
        <v>268816</v>
      </c>
      <c r="J40" s="41">
        <v>268816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</row>
    <row r="41" spans="1:18" ht="24" customHeight="1">
      <c r="A41" s="40" t="s">
        <v>63</v>
      </c>
      <c r="B41" s="40" t="s">
        <v>57</v>
      </c>
      <c r="C41" s="40" t="s">
        <v>68</v>
      </c>
      <c r="D41" s="40" t="s">
        <v>65</v>
      </c>
      <c r="E41" s="40" t="s">
        <v>46</v>
      </c>
      <c r="F41" s="40" t="s">
        <v>66</v>
      </c>
      <c r="G41" s="40" t="s">
        <v>218</v>
      </c>
      <c r="H41" s="41">
        <v>111429</v>
      </c>
      <c r="I41" s="41">
        <v>111429</v>
      </c>
      <c r="J41" s="41">
        <v>111429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</row>
    <row r="42" spans="1:18" ht="24" customHeight="1">
      <c r="A42" s="40" t="s">
        <v>63</v>
      </c>
      <c r="B42" s="40" t="s">
        <v>69</v>
      </c>
      <c r="C42" s="40" t="s">
        <v>70</v>
      </c>
      <c r="D42" s="40" t="s">
        <v>65</v>
      </c>
      <c r="E42" s="40" t="s">
        <v>47</v>
      </c>
      <c r="F42" s="40" t="s">
        <v>71</v>
      </c>
      <c r="G42" s="40" t="s">
        <v>218</v>
      </c>
      <c r="H42" s="41">
        <v>49683</v>
      </c>
      <c r="I42" s="41">
        <v>49683</v>
      </c>
      <c r="J42" s="41">
        <v>49683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</row>
    <row r="43" spans="1:18" ht="24" customHeight="1">
      <c r="A43" s="40" t="s">
        <v>63</v>
      </c>
      <c r="B43" s="40" t="s">
        <v>55</v>
      </c>
      <c r="C43" s="40" t="s">
        <v>72</v>
      </c>
      <c r="D43" s="40" t="s">
        <v>65</v>
      </c>
      <c r="E43" s="40" t="s">
        <v>47</v>
      </c>
      <c r="F43" s="40" t="s">
        <v>71</v>
      </c>
      <c r="G43" s="40" t="s">
        <v>218</v>
      </c>
      <c r="H43" s="41">
        <v>11798</v>
      </c>
      <c r="I43" s="41">
        <v>11798</v>
      </c>
      <c r="J43" s="41">
        <v>11798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</row>
    <row r="44" spans="1:18" ht="24" customHeight="1">
      <c r="A44" s="40" t="s">
        <v>63</v>
      </c>
      <c r="B44" s="40" t="s">
        <v>73</v>
      </c>
      <c r="C44" s="40" t="s">
        <v>74</v>
      </c>
      <c r="D44" s="40" t="s">
        <v>65</v>
      </c>
      <c r="E44" s="40" t="s">
        <v>47</v>
      </c>
      <c r="F44" s="40" t="s">
        <v>71</v>
      </c>
      <c r="G44" s="40" t="s">
        <v>218</v>
      </c>
      <c r="H44" s="41">
        <v>23437</v>
      </c>
      <c r="I44" s="41">
        <v>23437</v>
      </c>
      <c r="J44" s="41">
        <v>23437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</row>
    <row r="45" spans="1:18" ht="24" customHeight="1">
      <c r="A45" s="40" t="s">
        <v>63</v>
      </c>
      <c r="B45" s="40" t="s">
        <v>75</v>
      </c>
      <c r="C45" s="40" t="s">
        <v>76</v>
      </c>
      <c r="D45" s="40" t="s">
        <v>65</v>
      </c>
      <c r="E45" s="40" t="s">
        <v>57</v>
      </c>
      <c r="F45" s="40" t="s">
        <v>76</v>
      </c>
      <c r="G45" s="40" t="s">
        <v>218</v>
      </c>
      <c r="H45" s="41">
        <v>35394</v>
      </c>
      <c r="I45" s="41">
        <v>35394</v>
      </c>
      <c r="J45" s="41">
        <v>35394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</row>
    <row r="46" spans="1:18" ht="24" customHeight="1">
      <c r="A46" s="40" t="s">
        <v>77</v>
      </c>
      <c r="B46" s="40" t="s">
        <v>46</v>
      </c>
      <c r="C46" s="40" t="s">
        <v>78</v>
      </c>
      <c r="D46" s="40" t="s">
        <v>79</v>
      </c>
      <c r="E46" s="40" t="s">
        <v>46</v>
      </c>
      <c r="F46" s="40" t="s">
        <v>80</v>
      </c>
      <c r="G46" s="40" t="s">
        <v>218</v>
      </c>
      <c r="H46" s="41">
        <v>56000</v>
      </c>
      <c r="I46" s="41">
        <v>56000</v>
      </c>
      <c r="J46" s="41">
        <v>56000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</row>
    <row r="47" spans="1:18" ht="24" customHeight="1">
      <c r="A47" s="40" t="s">
        <v>77</v>
      </c>
      <c r="B47" s="40" t="s">
        <v>57</v>
      </c>
      <c r="C47" s="40" t="s">
        <v>203</v>
      </c>
      <c r="D47" s="40" t="s">
        <v>79</v>
      </c>
      <c r="E47" s="40" t="s">
        <v>46</v>
      </c>
      <c r="F47" s="40" t="s">
        <v>80</v>
      </c>
      <c r="G47" s="40" t="s">
        <v>218</v>
      </c>
      <c r="H47" s="41">
        <v>10000</v>
      </c>
      <c r="I47" s="41">
        <v>10000</v>
      </c>
      <c r="J47" s="41">
        <v>10000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</row>
    <row r="48" spans="1:18" ht="24" customHeight="1">
      <c r="A48" s="40" t="s">
        <v>77</v>
      </c>
      <c r="B48" s="40" t="s">
        <v>55</v>
      </c>
      <c r="C48" s="40" t="s">
        <v>84</v>
      </c>
      <c r="D48" s="40" t="s">
        <v>79</v>
      </c>
      <c r="E48" s="40" t="s">
        <v>46</v>
      </c>
      <c r="F48" s="40" t="s">
        <v>80</v>
      </c>
      <c r="G48" s="40" t="s">
        <v>218</v>
      </c>
      <c r="H48" s="41">
        <v>30000</v>
      </c>
      <c r="I48" s="41">
        <v>30000</v>
      </c>
      <c r="J48" s="41">
        <v>30000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</row>
    <row r="49" spans="1:18" ht="24" customHeight="1">
      <c r="A49" s="40" t="s">
        <v>77</v>
      </c>
      <c r="B49" s="40" t="s">
        <v>88</v>
      </c>
      <c r="C49" s="40" t="s">
        <v>89</v>
      </c>
      <c r="D49" s="40" t="s">
        <v>79</v>
      </c>
      <c r="E49" s="40" t="s">
        <v>47</v>
      </c>
      <c r="F49" s="40" t="s">
        <v>89</v>
      </c>
      <c r="G49" s="40" t="s">
        <v>218</v>
      </c>
      <c r="H49" s="41">
        <v>10000</v>
      </c>
      <c r="I49" s="41">
        <v>10000</v>
      </c>
      <c r="J49" s="41">
        <v>10000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</row>
    <row r="50" spans="1:18" ht="24" customHeight="1">
      <c r="A50" s="40" t="s">
        <v>77</v>
      </c>
      <c r="B50" s="40" t="s">
        <v>93</v>
      </c>
      <c r="C50" s="40" t="s">
        <v>94</v>
      </c>
      <c r="D50" s="40" t="s">
        <v>79</v>
      </c>
      <c r="E50" s="40" t="s">
        <v>46</v>
      </c>
      <c r="F50" s="40" t="s">
        <v>80</v>
      </c>
      <c r="G50" s="40" t="s">
        <v>218</v>
      </c>
      <c r="H50" s="41">
        <v>5899</v>
      </c>
      <c r="I50" s="41">
        <v>5899</v>
      </c>
      <c r="J50" s="41">
        <v>5899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</row>
    <row r="51" spans="1:18" ht="24" customHeight="1">
      <c r="A51" s="40" t="s">
        <v>77</v>
      </c>
      <c r="B51" s="40" t="s">
        <v>95</v>
      </c>
      <c r="C51" s="40" t="s">
        <v>96</v>
      </c>
      <c r="D51" s="40" t="s">
        <v>79</v>
      </c>
      <c r="E51" s="40" t="s">
        <v>46</v>
      </c>
      <c r="F51" s="40" t="s">
        <v>80</v>
      </c>
      <c r="G51" s="40" t="s">
        <v>218</v>
      </c>
      <c r="H51" s="41">
        <v>4671</v>
      </c>
      <c r="I51" s="41">
        <v>4671</v>
      </c>
      <c r="J51" s="41">
        <v>4671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</row>
    <row r="52" spans="1:18" ht="24" customHeight="1">
      <c r="A52" s="40"/>
      <c r="B52" s="40"/>
      <c r="C52" s="40"/>
      <c r="D52" s="40"/>
      <c r="E52" s="40"/>
      <c r="F52" s="40"/>
      <c r="G52" s="40" t="s">
        <v>213</v>
      </c>
      <c r="H52" s="41">
        <f t="shared" ref="H52:R52" si="4">SUM(H53:H64)</f>
        <v>442314</v>
      </c>
      <c r="I52" s="41">
        <f t="shared" si="4"/>
        <v>442314</v>
      </c>
      <c r="J52" s="41">
        <f t="shared" si="4"/>
        <v>442314</v>
      </c>
      <c r="K52" s="41">
        <f t="shared" si="4"/>
        <v>0</v>
      </c>
      <c r="L52" s="41">
        <f t="shared" si="4"/>
        <v>0</v>
      </c>
      <c r="M52" s="41">
        <f t="shared" si="4"/>
        <v>0</v>
      </c>
      <c r="N52" s="41">
        <f t="shared" si="4"/>
        <v>0</v>
      </c>
      <c r="O52" s="41">
        <f t="shared" si="4"/>
        <v>0</v>
      </c>
      <c r="P52" s="41">
        <f t="shared" si="4"/>
        <v>0</v>
      </c>
      <c r="Q52" s="41">
        <f t="shared" si="4"/>
        <v>0</v>
      </c>
      <c r="R52" s="41">
        <f t="shared" si="4"/>
        <v>0</v>
      </c>
    </row>
    <row r="53" spans="1:18" ht="24" customHeight="1">
      <c r="A53" s="40" t="s">
        <v>63</v>
      </c>
      <c r="B53" s="40" t="s">
        <v>46</v>
      </c>
      <c r="C53" s="40" t="s">
        <v>64</v>
      </c>
      <c r="D53" s="40" t="s">
        <v>111</v>
      </c>
      <c r="E53" s="40" t="s">
        <v>46</v>
      </c>
      <c r="F53" s="40" t="s">
        <v>112</v>
      </c>
      <c r="G53" s="40" t="s">
        <v>219</v>
      </c>
      <c r="H53" s="41">
        <v>107016</v>
      </c>
      <c r="I53" s="41">
        <v>107016</v>
      </c>
      <c r="J53" s="41">
        <v>107016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</row>
    <row r="54" spans="1:18" ht="24" customHeight="1">
      <c r="A54" s="40" t="s">
        <v>63</v>
      </c>
      <c r="B54" s="40" t="s">
        <v>47</v>
      </c>
      <c r="C54" s="40" t="s">
        <v>67</v>
      </c>
      <c r="D54" s="40" t="s">
        <v>111</v>
      </c>
      <c r="E54" s="40" t="s">
        <v>46</v>
      </c>
      <c r="F54" s="40" t="s">
        <v>112</v>
      </c>
      <c r="G54" s="40" t="s">
        <v>219</v>
      </c>
      <c r="H54" s="41">
        <v>113500</v>
      </c>
      <c r="I54" s="41">
        <v>113500</v>
      </c>
      <c r="J54" s="41">
        <v>113500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</row>
    <row r="55" spans="1:18" ht="24" customHeight="1">
      <c r="A55" s="40" t="s">
        <v>63</v>
      </c>
      <c r="B55" s="40" t="s">
        <v>57</v>
      </c>
      <c r="C55" s="40" t="s">
        <v>68</v>
      </c>
      <c r="D55" s="40" t="s">
        <v>111</v>
      </c>
      <c r="E55" s="40" t="s">
        <v>46</v>
      </c>
      <c r="F55" s="40" t="s">
        <v>112</v>
      </c>
      <c r="G55" s="40" t="s">
        <v>219</v>
      </c>
      <c r="H55" s="41">
        <v>47468</v>
      </c>
      <c r="I55" s="41">
        <v>47468</v>
      </c>
      <c r="J55" s="41">
        <v>47468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</row>
    <row r="56" spans="1:18" ht="24" customHeight="1">
      <c r="A56" s="40" t="s">
        <v>63</v>
      </c>
      <c r="B56" s="40" t="s">
        <v>82</v>
      </c>
      <c r="C56" s="40" t="s">
        <v>113</v>
      </c>
      <c r="D56" s="40" t="s">
        <v>111</v>
      </c>
      <c r="E56" s="40" t="s">
        <v>46</v>
      </c>
      <c r="F56" s="40" t="s">
        <v>112</v>
      </c>
      <c r="G56" s="40" t="s">
        <v>219</v>
      </c>
      <c r="H56" s="41">
        <v>70029</v>
      </c>
      <c r="I56" s="41">
        <v>70029</v>
      </c>
      <c r="J56" s="41">
        <v>70029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</row>
    <row r="57" spans="1:18" ht="24" customHeight="1">
      <c r="A57" s="40" t="s">
        <v>63</v>
      </c>
      <c r="B57" s="40" t="s">
        <v>69</v>
      </c>
      <c r="C57" s="40" t="s">
        <v>70</v>
      </c>
      <c r="D57" s="40" t="s">
        <v>111</v>
      </c>
      <c r="E57" s="40" t="s">
        <v>46</v>
      </c>
      <c r="F57" s="40" t="s">
        <v>112</v>
      </c>
      <c r="G57" s="40" t="s">
        <v>219</v>
      </c>
      <c r="H57" s="41">
        <v>29594</v>
      </c>
      <c r="I57" s="41">
        <v>29594</v>
      </c>
      <c r="J57" s="41">
        <v>29594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</row>
    <row r="58" spans="1:18" ht="24" customHeight="1">
      <c r="A58" s="40" t="s">
        <v>63</v>
      </c>
      <c r="B58" s="40" t="s">
        <v>55</v>
      </c>
      <c r="C58" s="40" t="s">
        <v>72</v>
      </c>
      <c r="D58" s="40" t="s">
        <v>111</v>
      </c>
      <c r="E58" s="40" t="s">
        <v>46</v>
      </c>
      <c r="F58" s="40" t="s">
        <v>112</v>
      </c>
      <c r="G58" s="40" t="s">
        <v>219</v>
      </c>
      <c r="H58" s="41">
        <v>7399</v>
      </c>
      <c r="I58" s="41">
        <v>7399</v>
      </c>
      <c r="J58" s="41">
        <v>7399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</row>
    <row r="59" spans="1:18" ht="24" customHeight="1">
      <c r="A59" s="40" t="s">
        <v>63</v>
      </c>
      <c r="B59" s="40" t="s">
        <v>73</v>
      </c>
      <c r="C59" s="40" t="s">
        <v>74</v>
      </c>
      <c r="D59" s="40" t="s">
        <v>111</v>
      </c>
      <c r="E59" s="40" t="s">
        <v>46</v>
      </c>
      <c r="F59" s="40" t="s">
        <v>112</v>
      </c>
      <c r="G59" s="40" t="s">
        <v>219</v>
      </c>
      <c r="H59" s="41">
        <v>14738</v>
      </c>
      <c r="I59" s="41">
        <v>14738</v>
      </c>
      <c r="J59" s="41">
        <v>14738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</row>
    <row r="60" spans="1:18" ht="24" customHeight="1">
      <c r="A60" s="40" t="s">
        <v>63</v>
      </c>
      <c r="B60" s="40" t="s">
        <v>75</v>
      </c>
      <c r="C60" s="40" t="s">
        <v>76</v>
      </c>
      <c r="D60" s="40" t="s">
        <v>111</v>
      </c>
      <c r="E60" s="40" t="s">
        <v>46</v>
      </c>
      <c r="F60" s="40" t="s">
        <v>112</v>
      </c>
      <c r="G60" s="40" t="s">
        <v>219</v>
      </c>
      <c r="H60" s="41">
        <v>22196</v>
      </c>
      <c r="I60" s="41">
        <v>22196</v>
      </c>
      <c r="J60" s="41">
        <v>22196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</row>
    <row r="61" spans="1:18" ht="24" customHeight="1">
      <c r="A61" s="40" t="s">
        <v>77</v>
      </c>
      <c r="B61" s="40" t="s">
        <v>46</v>
      </c>
      <c r="C61" s="40" t="s">
        <v>78</v>
      </c>
      <c r="D61" s="40" t="s">
        <v>111</v>
      </c>
      <c r="E61" s="40" t="s">
        <v>47</v>
      </c>
      <c r="F61" s="40" t="s">
        <v>43</v>
      </c>
      <c r="G61" s="40" t="s">
        <v>219</v>
      </c>
      <c r="H61" s="41">
        <v>15000</v>
      </c>
      <c r="I61" s="41">
        <v>15000</v>
      </c>
      <c r="J61" s="41">
        <v>15000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</row>
    <row r="62" spans="1:18" ht="24" customHeight="1">
      <c r="A62" s="40" t="s">
        <v>77</v>
      </c>
      <c r="B62" s="40" t="s">
        <v>55</v>
      </c>
      <c r="C62" s="40" t="s">
        <v>84</v>
      </c>
      <c r="D62" s="40" t="s">
        <v>111</v>
      </c>
      <c r="E62" s="40" t="s">
        <v>47</v>
      </c>
      <c r="F62" s="40" t="s">
        <v>43</v>
      </c>
      <c r="G62" s="40" t="s">
        <v>219</v>
      </c>
      <c r="H62" s="41">
        <v>9000</v>
      </c>
      <c r="I62" s="41">
        <v>9000</v>
      </c>
      <c r="J62" s="41">
        <v>9000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</row>
    <row r="63" spans="1:18" ht="24" customHeight="1">
      <c r="A63" s="40" t="s">
        <v>77</v>
      </c>
      <c r="B63" s="40" t="s">
        <v>93</v>
      </c>
      <c r="C63" s="40" t="s">
        <v>94</v>
      </c>
      <c r="D63" s="40" t="s">
        <v>111</v>
      </c>
      <c r="E63" s="40" t="s">
        <v>47</v>
      </c>
      <c r="F63" s="40" t="s">
        <v>43</v>
      </c>
      <c r="G63" s="40" t="s">
        <v>219</v>
      </c>
      <c r="H63" s="41">
        <v>3699</v>
      </c>
      <c r="I63" s="41">
        <v>3699</v>
      </c>
      <c r="J63" s="41">
        <v>3699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</row>
    <row r="64" spans="1:18" ht="24" customHeight="1">
      <c r="A64" s="40" t="s">
        <v>77</v>
      </c>
      <c r="B64" s="40" t="s">
        <v>95</v>
      </c>
      <c r="C64" s="40" t="s">
        <v>96</v>
      </c>
      <c r="D64" s="40" t="s">
        <v>111</v>
      </c>
      <c r="E64" s="40" t="s">
        <v>47</v>
      </c>
      <c r="F64" s="40" t="s">
        <v>43</v>
      </c>
      <c r="G64" s="40" t="s">
        <v>219</v>
      </c>
      <c r="H64" s="41">
        <v>2675</v>
      </c>
      <c r="I64" s="41">
        <v>2675</v>
      </c>
      <c r="J64" s="41">
        <v>2675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</row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</sheetData>
  <sheetProtection formatCells="0" formatColumns="0" formatRows="0"/>
  <mergeCells count="22">
    <mergeCell ref="A2:R2"/>
    <mergeCell ref="G4:G6"/>
    <mergeCell ref="A4:C4"/>
    <mergeCell ref="A5:A6"/>
    <mergeCell ref="B5:B6"/>
    <mergeCell ref="C5:C6"/>
    <mergeCell ref="D4:F4"/>
    <mergeCell ref="D5:D6"/>
    <mergeCell ref="E5:E6"/>
    <mergeCell ref="F5:F6"/>
    <mergeCell ref="M5:M6"/>
    <mergeCell ref="N5:N6"/>
    <mergeCell ref="H4:H6"/>
    <mergeCell ref="I5:I6"/>
    <mergeCell ref="I4:N4"/>
    <mergeCell ref="R4:R6"/>
    <mergeCell ref="J5:J6"/>
    <mergeCell ref="K5:K6"/>
    <mergeCell ref="L5:L6"/>
    <mergeCell ref="O4:O6"/>
    <mergeCell ref="P4:P6"/>
    <mergeCell ref="Q4:Q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65"/>
      <c r="B1" s="166" t="s">
        <v>188</v>
      </c>
      <c r="C1" s="164"/>
    </row>
    <row r="2" spans="1:3" s="6" customFormat="1" ht="51" customHeight="1">
      <c r="A2" s="272" t="s">
        <v>189</v>
      </c>
      <c r="B2" s="272"/>
      <c r="C2" s="167"/>
    </row>
    <row r="3" spans="1:3" ht="27" customHeight="1">
      <c r="A3" s="42" t="s">
        <v>221</v>
      </c>
      <c r="B3" s="166" t="s">
        <v>1</v>
      </c>
      <c r="C3" s="164"/>
    </row>
    <row r="4" spans="1:3" s="7" customFormat="1" ht="30" customHeight="1">
      <c r="A4" s="168" t="s">
        <v>190</v>
      </c>
      <c r="B4" s="169" t="s">
        <v>191</v>
      </c>
      <c r="C4" s="164"/>
    </row>
    <row r="5" spans="1:3" s="172" customFormat="1" ht="30" customHeight="1">
      <c r="A5" s="170" t="s">
        <v>192</v>
      </c>
      <c r="B5" s="43">
        <v>73000</v>
      </c>
      <c r="C5" s="171"/>
    </row>
    <row r="6" spans="1:3" s="172" customFormat="1" ht="30" customHeight="1">
      <c r="A6" s="173" t="s">
        <v>193</v>
      </c>
      <c r="B6" s="43">
        <v>15000</v>
      </c>
      <c r="C6" s="171"/>
    </row>
    <row r="7" spans="1:3" s="172" customFormat="1" ht="30" customHeight="1">
      <c r="A7" s="173" t="s">
        <v>194</v>
      </c>
      <c r="B7" s="43">
        <v>25000</v>
      </c>
      <c r="C7" s="171"/>
    </row>
    <row r="8" spans="1:3" s="172" customFormat="1" ht="30" customHeight="1">
      <c r="A8" s="173" t="s">
        <v>195</v>
      </c>
      <c r="B8" s="43">
        <v>33000</v>
      </c>
      <c r="C8" s="171"/>
    </row>
    <row r="9" spans="1:3" s="172" customFormat="1" ht="30" customHeight="1">
      <c r="A9" s="173" t="s">
        <v>196</v>
      </c>
      <c r="B9" s="43">
        <v>33000</v>
      </c>
      <c r="C9" s="171"/>
    </row>
    <row r="10" spans="1:3" s="172" customFormat="1" ht="30" customHeight="1">
      <c r="A10" s="173" t="s">
        <v>197</v>
      </c>
      <c r="B10" s="43">
        <v>0</v>
      </c>
      <c r="C10" s="171"/>
    </row>
    <row r="11" spans="1:3" s="7" customFormat="1" ht="30" customHeight="1">
      <c r="A11" s="174"/>
      <c r="B11" s="174"/>
      <c r="C11" s="164"/>
    </row>
    <row r="12" spans="1:3" s="7" customFormat="1" ht="71.25" customHeight="1">
      <c r="A12" s="278" t="s">
        <v>198</v>
      </c>
      <c r="B12" s="278"/>
      <c r="C12" s="164"/>
    </row>
    <row r="13" spans="1:3" s="7" customFormat="1" ht="14.25" customHeight="1">
      <c r="A13" s="164"/>
      <c r="B13" s="164"/>
      <c r="C13" s="164"/>
    </row>
    <row r="14" spans="1:3" s="7" customFormat="1" ht="14.25" customHeight="1">
      <c r="A14" s="164"/>
      <c r="B14" s="164"/>
      <c r="C14" s="164"/>
    </row>
    <row r="15" spans="1:3" s="7" customFormat="1" ht="14.25" customHeight="1">
      <c r="A15" s="164"/>
      <c r="B15" s="164"/>
      <c r="C15" s="164"/>
    </row>
    <row r="16" spans="1:3" s="7" customFormat="1" ht="14.25" customHeight="1">
      <c r="A16" s="164"/>
      <c r="B16" s="164"/>
      <c r="C16" s="164"/>
    </row>
    <row r="17" spans="1:3" s="7" customFormat="1" ht="14.25" customHeight="1">
      <c r="A17" s="159"/>
      <c r="B17" s="159"/>
      <c r="C17" s="159"/>
    </row>
    <row r="18" spans="1:3" s="7" customFormat="1" ht="14.25" customHeight="1">
      <c r="A18" s="159"/>
      <c r="B18" s="159"/>
      <c r="C18" s="159"/>
    </row>
    <row r="19" spans="1:3" s="7" customFormat="1" ht="14.25" customHeight="1">
      <c r="A19" s="159"/>
      <c r="B19" s="159"/>
      <c r="C19" s="159"/>
    </row>
    <row r="20" spans="1:3" s="7" customFormat="1" ht="14.25" customHeight="1">
      <c r="A20" s="159"/>
      <c r="B20" s="159"/>
      <c r="C20" s="159"/>
    </row>
    <row r="21" spans="1:3" s="7" customFormat="1" ht="14.25" customHeight="1">
      <c r="A21" s="159"/>
      <c r="B21" s="159"/>
      <c r="C21" s="159"/>
    </row>
    <row r="22" spans="1:3" s="7" customFormat="1" ht="14.25" customHeight="1">
      <c r="A22" s="159"/>
      <c r="B22" s="159"/>
      <c r="C22" s="159"/>
    </row>
    <row r="23" spans="1:3" s="7" customFormat="1" ht="14.25" customHeight="1">
      <c r="A23" s="159"/>
      <c r="B23" s="159"/>
      <c r="C23" s="159"/>
    </row>
    <row r="24" spans="1:3" s="7" customFormat="1" ht="14.25" customHeight="1">
      <c r="A24" s="159"/>
      <c r="B24" s="159"/>
      <c r="C24" s="159"/>
    </row>
    <row r="25" spans="1:3" s="7" customFormat="1" ht="14.25" customHeight="1">
      <c r="A25" s="159"/>
      <c r="B25" s="159"/>
      <c r="C25" s="159"/>
    </row>
    <row r="26" spans="1:3" s="7" customFormat="1" ht="14.25" customHeight="1">
      <c r="A26" s="159"/>
      <c r="B26" s="159"/>
      <c r="C26" s="159"/>
    </row>
    <row r="27" spans="1:3" s="7" customFormat="1" ht="14.25" customHeight="1">
      <c r="A27" s="159"/>
      <c r="B27" s="159"/>
      <c r="C27" s="159"/>
    </row>
    <row r="28" spans="1:3" s="7" customFormat="1" ht="14.25" customHeight="1">
      <c r="A28" s="159"/>
      <c r="B28" s="159"/>
      <c r="C28" s="159"/>
    </row>
    <row r="29" spans="1:3" s="7" customFormat="1" ht="14.25" customHeight="1">
      <c r="A29" s="159"/>
      <c r="B29" s="159"/>
      <c r="C29" s="159"/>
    </row>
    <row r="30" spans="1:3" s="7" customFormat="1" ht="14.25" customHeight="1">
      <c r="A30" s="159"/>
      <c r="B30" s="159"/>
      <c r="C30" s="159"/>
    </row>
    <row r="31" spans="1:3" s="7" customFormat="1" ht="14.25" customHeight="1">
      <c r="A31" s="159"/>
      <c r="B31" s="159"/>
      <c r="C31" s="159"/>
    </row>
    <row r="32" spans="1:3" s="7" customFormat="1" ht="14.25" customHeight="1">
      <c r="A32" s="159"/>
      <c r="B32" s="159"/>
      <c r="C32" s="159"/>
    </row>
    <row r="33" spans="1:3" s="7" customFormat="1" ht="14.25" customHeight="1">
      <c r="A33" s="159"/>
      <c r="B33" s="159"/>
      <c r="C33" s="159"/>
    </row>
    <row r="34" spans="1:3" s="7" customFormat="1" ht="14.25" customHeight="1">
      <c r="A34" s="159"/>
      <c r="B34" s="159"/>
      <c r="C34" s="159"/>
    </row>
    <row r="35" spans="1:3" s="7" customFormat="1" ht="14.25" customHeight="1">
      <c r="A35" s="159"/>
      <c r="B35" s="159"/>
      <c r="C35" s="159"/>
    </row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/>
  </sheetViews>
  <sheetFormatPr defaultColWidth="9"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1" width="10.25" style="5" customWidth="1"/>
    <col min="12" max="12" width="9.87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77"/>
      <c r="B1" s="177"/>
      <c r="C1" s="178"/>
      <c r="D1" s="179"/>
      <c r="E1" s="180"/>
      <c r="F1" s="181"/>
      <c r="G1" s="181"/>
      <c r="H1" s="176"/>
      <c r="I1" s="176"/>
      <c r="J1" s="176"/>
      <c r="K1" s="176"/>
      <c r="L1" s="279" t="s">
        <v>118</v>
      </c>
      <c r="M1" s="279"/>
    </row>
    <row r="2" spans="1:13" ht="25.5" customHeight="1">
      <c r="A2" s="258" t="s">
        <v>119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20.25" customHeight="1">
      <c r="A3" s="256" t="s">
        <v>204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80" t="s">
        <v>33</v>
      </c>
      <c r="M3" s="280"/>
    </row>
    <row r="4" spans="1:13" ht="15" customHeight="1">
      <c r="A4" s="183" t="s">
        <v>39</v>
      </c>
      <c r="B4" s="183"/>
      <c r="C4" s="183"/>
      <c r="D4" s="268" t="s">
        <v>26</v>
      </c>
      <c r="E4" s="261" t="s">
        <v>27</v>
      </c>
      <c r="F4" s="261" t="s">
        <v>40</v>
      </c>
      <c r="G4" s="185" t="s">
        <v>41</v>
      </c>
      <c r="H4" s="185"/>
      <c r="I4" s="185"/>
      <c r="J4" s="185"/>
      <c r="K4" s="259" t="s">
        <v>35</v>
      </c>
      <c r="L4" s="259"/>
      <c r="M4" s="260"/>
    </row>
    <row r="5" spans="1:13" ht="409.6" hidden="1" customHeight="1">
      <c r="A5" s="183"/>
      <c r="B5" s="183"/>
      <c r="C5" s="183"/>
      <c r="D5" s="268"/>
      <c r="E5" s="261"/>
      <c r="F5" s="261"/>
      <c r="G5" s="261" t="s">
        <v>10</v>
      </c>
      <c r="H5" s="184" t="s">
        <v>36</v>
      </c>
      <c r="I5" s="186" t="s">
        <v>42</v>
      </c>
      <c r="J5" s="186" t="s">
        <v>43</v>
      </c>
      <c r="K5" s="265" t="s">
        <v>10</v>
      </c>
      <c r="L5" s="261" t="s">
        <v>120</v>
      </c>
      <c r="M5" s="261" t="s">
        <v>121</v>
      </c>
    </row>
    <row r="6" spans="1:13" ht="18.75" customHeight="1">
      <c r="A6" s="266" t="s">
        <v>28</v>
      </c>
      <c r="B6" s="267" t="s">
        <v>29</v>
      </c>
      <c r="C6" s="267" t="s">
        <v>30</v>
      </c>
      <c r="D6" s="261"/>
      <c r="E6" s="261"/>
      <c r="F6" s="261"/>
      <c r="G6" s="261"/>
      <c r="H6" s="262" t="s">
        <v>36</v>
      </c>
      <c r="I6" s="262" t="s">
        <v>42</v>
      </c>
      <c r="J6" s="261" t="s">
        <v>43</v>
      </c>
      <c r="K6" s="263"/>
      <c r="L6" s="261" t="s">
        <v>10</v>
      </c>
      <c r="M6" s="261" t="s">
        <v>10</v>
      </c>
    </row>
    <row r="7" spans="1:13" ht="21" customHeight="1">
      <c r="A7" s="266"/>
      <c r="B7" s="267"/>
      <c r="C7" s="267"/>
      <c r="D7" s="261"/>
      <c r="E7" s="261"/>
      <c r="F7" s="261"/>
      <c r="G7" s="261"/>
      <c r="H7" s="262"/>
      <c r="I7" s="262"/>
      <c r="J7" s="261"/>
      <c r="K7" s="264"/>
      <c r="L7" s="261"/>
      <c r="M7" s="261"/>
    </row>
    <row r="8" spans="1:13" ht="21" customHeight="1">
      <c r="A8" s="188" t="s">
        <v>31</v>
      </c>
      <c r="B8" s="189" t="s">
        <v>31</v>
      </c>
      <c r="C8" s="189" t="s">
        <v>31</v>
      </c>
      <c r="D8" s="190" t="s">
        <v>31</v>
      </c>
      <c r="E8" s="187" t="s">
        <v>31</v>
      </c>
      <c r="F8" s="187">
        <v>1</v>
      </c>
      <c r="G8" s="187">
        <v>2</v>
      </c>
      <c r="H8" s="187">
        <v>3</v>
      </c>
      <c r="I8" s="187">
        <v>4</v>
      </c>
      <c r="J8" s="187">
        <v>5</v>
      </c>
      <c r="K8" s="187">
        <v>6</v>
      </c>
      <c r="L8" s="187">
        <v>7</v>
      </c>
      <c r="M8" s="187">
        <v>8</v>
      </c>
    </row>
    <row r="9" spans="1:13" s="39" customFormat="1" ht="21.75" customHeight="1">
      <c r="A9" s="36"/>
      <c r="B9" s="36"/>
      <c r="C9" s="36"/>
      <c r="D9" s="36"/>
      <c r="E9" s="36"/>
      <c r="F9" s="37"/>
      <c r="G9" s="37"/>
      <c r="H9" s="37"/>
      <c r="I9" s="37"/>
      <c r="J9" s="37"/>
      <c r="K9" s="37"/>
      <c r="L9" s="38"/>
      <c r="M9" s="38"/>
    </row>
    <row r="10" spans="1:13" ht="24.9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24.9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4.9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ht="24.9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</row>
    <row r="14" spans="1:13" ht="24.9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</row>
    <row r="15" spans="1:13" ht="24.9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82"/>
      <c r="K15" s="176"/>
      <c r="L15" s="176"/>
      <c r="M15" s="176"/>
    </row>
    <row r="16" spans="1:13" ht="24.9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82"/>
      <c r="K16" s="176"/>
      <c r="L16" s="176"/>
      <c r="M16" s="176"/>
    </row>
    <row r="17" spans="1:13" ht="24.9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4.9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4.9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4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</sheetData>
  <sheetProtection formatCells="0" formatColumns="0" formatRows="0"/>
  <mergeCells count="18"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J6:J7"/>
    <mergeCell ref="K5:K7"/>
    <mergeCell ref="A6:A7"/>
    <mergeCell ref="B6:B7"/>
    <mergeCell ref="C6:C7"/>
    <mergeCell ref="H6:H7"/>
    <mergeCell ref="A2:M2"/>
    <mergeCell ref="A3:K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A7" sqref="A7:B9"/>
    </sheetView>
  </sheetViews>
  <sheetFormatPr defaultColWidth="9.125" defaultRowHeight="14.25"/>
  <cols>
    <col min="6" max="6" width="26.5" customWidth="1"/>
    <col min="9" max="9" width="36.25" customWidth="1"/>
  </cols>
  <sheetData>
    <row r="1" spans="1:9">
      <c r="A1" s="192"/>
      <c r="B1" s="192"/>
      <c r="C1" s="191"/>
      <c r="D1" s="191"/>
      <c r="E1" s="191"/>
      <c r="F1" s="191"/>
      <c r="G1" s="191"/>
      <c r="H1" s="191"/>
      <c r="I1" s="191"/>
    </row>
    <row r="2" spans="1:9" ht="22.5">
      <c r="A2" s="281" t="s">
        <v>222</v>
      </c>
      <c r="B2" s="281"/>
      <c r="C2" s="281"/>
      <c r="D2" s="281"/>
      <c r="E2" s="281"/>
      <c r="F2" s="281"/>
      <c r="G2" s="281"/>
      <c r="H2" s="281"/>
      <c r="I2" s="281"/>
    </row>
    <row r="3" spans="1:9" ht="22.5">
      <c r="A3" s="281" t="s">
        <v>223</v>
      </c>
      <c r="B3" s="281"/>
      <c r="C3" s="281"/>
      <c r="D3" s="281"/>
      <c r="E3" s="281"/>
      <c r="F3" s="281"/>
      <c r="G3" s="281"/>
      <c r="H3" s="281"/>
      <c r="I3" s="281"/>
    </row>
    <row r="4" spans="1:9">
      <c r="A4" s="282" t="s">
        <v>261</v>
      </c>
      <c r="B4" s="283"/>
      <c r="C4" s="283"/>
      <c r="D4" s="283"/>
      <c r="E4" s="283"/>
      <c r="F4" s="283"/>
      <c r="G4" s="283"/>
      <c r="H4" s="283"/>
      <c r="I4" s="283"/>
    </row>
    <row r="5" spans="1:9">
      <c r="A5" s="284" t="s">
        <v>224</v>
      </c>
      <c r="B5" s="285"/>
      <c r="C5" s="286" t="s">
        <v>262</v>
      </c>
      <c r="D5" s="287"/>
      <c r="E5" s="287"/>
      <c r="F5" s="287"/>
      <c r="G5" s="287"/>
      <c r="H5" s="287"/>
      <c r="I5" s="287"/>
    </row>
    <row r="6" spans="1:9">
      <c r="A6" s="288" t="s">
        <v>225</v>
      </c>
      <c r="B6" s="289"/>
      <c r="C6" s="290" t="s">
        <v>263</v>
      </c>
      <c r="D6" s="291"/>
      <c r="E6" s="291"/>
      <c r="F6" s="291"/>
      <c r="G6" s="290" t="s">
        <v>264</v>
      </c>
      <c r="H6" s="291"/>
      <c r="I6" s="291"/>
    </row>
    <row r="7" spans="1:9">
      <c r="A7" s="290" t="s">
        <v>272</v>
      </c>
      <c r="B7" s="291"/>
      <c r="C7" s="292" t="s">
        <v>226</v>
      </c>
      <c r="D7" s="292"/>
      <c r="E7" s="292"/>
      <c r="F7" s="196">
        <v>186400</v>
      </c>
      <c r="G7" s="276" t="s">
        <v>265</v>
      </c>
      <c r="H7" s="276"/>
      <c r="I7" s="276"/>
    </row>
    <row r="8" spans="1:9">
      <c r="A8" s="291"/>
      <c r="B8" s="291"/>
      <c r="C8" s="291" t="s">
        <v>227</v>
      </c>
      <c r="D8" s="291"/>
      <c r="E8" s="291"/>
      <c r="F8" s="196">
        <v>186400</v>
      </c>
      <c r="G8" s="292" t="s">
        <v>228</v>
      </c>
      <c r="H8" s="292"/>
      <c r="I8" s="195">
        <v>186400</v>
      </c>
    </row>
    <row r="9" spans="1:9">
      <c r="A9" s="291"/>
      <c r="B9" s="291"/>
      <c r="C9" s="285" t="s">
        <v>229</v>
      </c>
      <c r="D9" s="285"/>
      <c r="E9" s="293"/>
      <c r="F9" s="196"/>
      <c r="G9" s="291" t="s">
        <v>230</v>
      </c>
      <c r="H9" s="291"/>
      <c r="I9" s="195"/>
    </row>
    <row r="10" spans="1:9">
      <c r="A10" s="291" t="s">
        <v>231</v>
      </c>
      <c r="B10" s="284" t="s">
        <v>232</v>
      </c>
      <c r="C10" s="285"/>
      <c r="D10" s="285"/>
      <c r="E10" s="285"/>
      <c r="F10" s="293"/>
      <c r="G10" s="285" t="s">
        <v>233</v>
      </c>
      <c r="H10" s="285"/>
      <c r="I10" s="293"/>
    </row>
    <row r="11" spans="1:9">
      <c r="A11" s="291"/>
      <c r="B11" s="305" t="s">
        <v>270</v>
      </c>
      <c r="C11" s="306"/>
      <c r="D11" s="306"/>
      <c r="E11" s="306"/>
      <c r="F11" s="307"/>
      <c r="G11" s="313" t="s">
        <v>271</v>
      </c>
      <c r="H11" s="306"/>
      <c r="I11" s="307"/>
    </row>
    <row r="12" spans="1:9">
      <c r="A12" s="291"/>
      <c r="B12" s="308"/>
      <c r="C12" s="283"/>
      <c r="D12" s="283"/>
      <c r="E12" s="283"/>
      <c r="F12" s="309"/>
      <c r="G12" s="283"/>
      <c r="H12" s="283"/>
      <c r="I12" s="309"/>
    </row>
    <row r="13" spans="1:9">
      <c r="A13" s="291"/>
      <c r="B13" s="308"/>
      <c r="C13" s="283"/>
      <c r="D13" s="283"/>
      <c r="E13" s="283"/>
      <c r="F13" s="309"/>
      <c r="G13" s="283"/>
      <c r="H13" s="283"/>
      <c r="I13" s="309"/>
    </row>
    <row r="14" spans="1:9">
      <c r="A14" s="291"/>
      <c r="B14" s="310"/>
      <c r="C14" s="311"/>
      <c r="D14" s="311"/>
      <c r="E14" s="312"/>
      <c r="F14" s="309"/>
      <c r="G14" s="311"/>
      <c r="H14" s="311"/>
      <c r="I14" s="314"/>
    </row>
    <row r="15" spans="1:9">
      <c r="A15" s="298" t="s">
        <v>234</v>
      </c>
      <c r="B15" s="195" t="s">
        <v>235</v>
      </c>
      <c r="C15" s="195" t="s">
        <v>236</v>
      </c>
      <c r="D15" s="193" t="s">
        <v>237</v>
      </c>
      <c r="E15" s="291" t="s">
        <v>238</v>
      </c>
      <c r="F15" s="291"/>
      <c r="G15" s="195" t="s">
        <v>236</v>
      </c>
      <c r="H15" s="195" t="s">
        <v>237</v>
      </c>
      <c r="I15" s="195" t="s">
        <v>238</v>
      </c>
    </row>
    <row r="16" spans="1:9" ht="28.5">
      <c r="A16" s="299"/>
      <c r="B16" s="301" t="s">
        <v>239</v>
      </c>
      <c r="C16" s="291" t="s">
        <v>240</v>
      </c>
      <c r="D16" s="198" t="s">
        <v>241</v>
      </c>
      <c r="E16" s="294" t="s">
        <v>268</v>
      </c>
      <c r="F16" s="295"/>
      <c r="G16" s="291" t="s">
        <v>240</v>
      </c>
      <c r="H16" s="199" t="s">
        <v>241</v>
      </c>
      <c r="I16" s="202" t="s">
        <v>268</v>
      </c>
    </row>
    <row r="17" spans="1:9" ht="30.6" customHeight="1">
      <c r="A17" s="299"/>
      <c r="B17" s="301"/>
      <c r="C17" s="291"/>
      <c r="D17" s="198" t="s">
        <v>242</v>
      </c>
      <c r="E17" s="294"/>
      <c r="F17" s="295"/>
      <c r="G17" s="291"/>
      <c r="H17" s="199" t="s">
        <v>242</v>
      </c>
      <c r="I17" s="202"/>
    </row>
    <row r="18" spans="1:9">
      <c r="A18" s="299"/>
      <c r="B18" s="301"/>
      <c r="C18" s="291"/>
      <c r="D18" s="198" t="s">
        <v>243</v>
      </c>
      <c r="E18" s="276"/>
      <c r="F18" s="276"/>
      <c r="G18" s="291"/>
      <c r="H18" s="199" t="s">
        <v>243</v>
      </c>
      <c r="I18" s="200"/>
    </row>
    <row r="19" spans="1:9">
      <c r="A19" s="299"/>
      <c r="B19" s="301"/>
      <c r="C19" s="291" t="s">
        <v>244</v>
      </c>
      <c r="D19" s="198" t="s">
        <v>241</v>
      </c>
      <c r="E19" s="276" t="s">
        <v>269</v>
      </c>
      <c r="F19" s="276"/>
      <c r="G19" s="291" t="s">
        <v>244</v>
      </c>
      <c r="H19" s="199" t="s">
        <v>241</v>
      </c>
      <c r="I19" s="201" t="s">
        <v>269</v>
      </c>
    </row>
    <row r="20" spans="1:9">
      <c r="A20" s="299"/>
      <c r="B20" s="301"/>
      <c r="C20" s="291"/>
      <c r="D20" s="198" t="s">
        <v>242</v>
      </c>
      <c r="E20" s="276"/>
      <c r="F20" s="276"/>
      <c r="G20" s="291"/>
      <c r="H20" s="199" t="s">
        <v>242</v>
      </c>
      <c r="I20" s="200"/>
    </row>
    <row r="21" spans="1:9">
      <c r="A21" s="299"/>
      <c r="B21" s="301"/>
      <c r="C21" s="291"/>
      <c r="D21" s="198" t="s">
        <v>243</v>
      </c>
      <c r="E21" s="276"/>
      <c r="F21" s="276"/>
      <c r="G21" s="291"/>
      <c r="H21" s="199" t="s">
        <v>243</v>
      </c>
      <c r="I21" s="200"/>
    </row>
    <row r="22" spans="1:9" ht="16.899999999999999" customHeight="1">
      <c r="A22" s="299"/>
      <c r="B22" s="301"/>
      <c r="C22" s="291" t="s">
        <v>245</v>
      </c>
      <c r="D22" s="198" t="s">
        <v>241</v>
      </c>
      <c r="E22" s="296" t="s">
        <v>266</v>
      </c>
      <c r="F22" s="297"/>
      <c r="G22" s="291" t="s">
        <v>245</v>
      </c>
      <c r="H22" s="199" t="s">
        <v>241</v>
      </c>
      <c r="I22" s="202" t="s">
        <v>266</v>
      </c>
    </row>
    <row r="23" spans="1:9" ht="20.45" customHeight="1">
      <c r="A23" s="299"/>
      <c r="B23" s="301"/>
      <c r="C23" s="291"/>
      <c r="D23" s="198" t="s">
        <v>242</v>
      </c>
      <c r="E23" s="276"/>
      <c r="F23" s="276"/>
      <c r="G23" s="291"/>
      <c r="H23" s="199" t="s">
        <v>242</v>
      </c>
      <c r="I23" s="200"/>
    </row>
    <row r="24" spans="1:9">
      <c r="A24" s="299"/>
      <c r="B24" s="301"/>
      <c r="C24" s="291"/>
      <c r="D24" s="198" t="s">
        <v>243</v>
      </c>
      <c r="E24" s="276"/>
      <c r="F24" s="276"/>
      <c r="G24" s="291"/>
      <c r="H24" s="199" t="s">
        <v>243</v>
      </c>
      <c r="I24" s="200"/>
    </row>
    <row r="25" spans="1:9" ht="19.899999999999999" customHeight="1">
      <c r="A25" s="299"/>
      <c r="B25" s="301"/>
      <c r="C25" s="302" t="s">
        <v>246</v>
      </c>
      <c r="D25" s="199" t="s">
        <v>241</v>
      </c>
      <c r="E25" s="276" t="s">
        <v>267</v>
      </c>
      <c r="F25" s="276"/>
      <c r="G25" s="302" t="s">
        <v>246</v>
      </c>
      <c r="H25" s="199" t="s">
        <v>241</v>
      </c>
      <c r="I25" s="201" t="s">
        <v>267</v>
      </c>
    </row>
    <row r="26" spans="1:9" ht="19.899999999999999" customHeight="1">
      <c r="A26" s="299"/>
      <c r="B26" s="301"/>
      <c r="C26" s="303"/>
      <c r="D26" s="198" t="s">
        <v>242</v>
      </c>
      <c r="E26" s="276"/>
      <c r="F26" s="276"/>
      <c r="G26" s="303"/>
      <c r="H26" s="199" t="s">
        <v>242</v>
      </c>
      <c r="I26" s="200"/>
    </row>
    <row r="27" spans="1:9">
      <c r="A27" s="299"/>
      <c r="B27" s="301"/>
      <c r="C27" s="304"/>
      <c r="D27" s="198" t="s">
        <v>243</v>
      </c>
      <c r="E27" s="276"/>
      <c r="F27" s="276"/>
      <c r="G27" s="304"/>
      <c r="H27" s="199" t="s">
        <v>243</v>
      </c>
      <c r="I27" s="200"/>
    </row>
    <row r="28" spans="1:9">
      <c r="A28" s="299"/>
      <c r="B28" s="301"/>
      <c r="C28" s="195" t="s">
        <v>243</v>
      </c>
      <c r="D28" s="191"/>
      <c r="E28" s="276"/>
      <c r="F28" s="276"/>
      <c r="G28" s="195" t="s">
        <v>243</v>
      </c>
      <c r="H28" s="191"/>
      <c r="I28" s="200"/>
    </row>
    <row r="29" spans="1:9">
      <c r="A29" s="299"/>
      <c r="B29" s="301" t="s">
        <v>247</v>
      </c>
      <c r="C29" s="291" t="s">
        <v>248</v>
      </c>
      <c r="D29" s="198" t="s">
        <v>241</v>
      </c>
      <c r="E29" s="276" t="s">
        <v>249</v>
      </c>
      <c r="F29" s="276"/>
      <c r="G29" s="291" t="s">
        <v>250</v>
      </c>
      <c r="H29" s="199" t="s">
        <v>241</v>
      </c>
      <c r="I29" s="194" t="s">
        <v>249</v>
      </c>
    </row>
    <row r="30" spans="1:9">
      <c r="A30" s="299"/>
      <c r="B30" s="301"/>
      <c r="C30" s="291"/>
      <c r="D30" s="198" t="s">
        <v>242</v>
      </c>
      <c r="E30" s="276"/>
      <c r="F30" s="276"/>
      <c r="G30" s="291"/>
      <c r="H30" s="199" t="s">
        <v>242</v>
      </c>
      <c r="I30" s="194"/>
    </row>
    <row r="31" spans="1:9">
      <c r="A31" s="299"/>
      <c r="B31" s="301"/>
      <c r="C31" s="291"/>
      <c r="D31" s="198" t="s">
        <v>243</v>
      </c>
      <c r="E31" s="276"/>
      <c r="F31" s="276"/>
      <c r="G31" s="291"/>
      <c r="H31" s="199" t="s">
        <v>243</v>
      </c>
      <c r="I31" s="194"/>
    </row>
    <row r="32" spans="1:9">
      <c r="A32" s="299"/>
      <c r="B32" s="301"/>
      <c r="C32" s="291" t="s">
        <v>251</v>
      </c>
      <c r="D32" s="198" t="s">
        <v>241</v>
      </c>
      <c r="E32" s="276" t="s">
        <v>249</v>
      </c>
      <c r="F32" s="276"/>
      <c r="G32" s="291" t="s">
        <v>252</v>
      </c>
      <c r="H32" s="199" t="s">
        <v>241</v>
      </c>
      <c r="I32" s="194" t="s">
        <v>249</v>
      </c>
    </row>
    <row r="33" spans="1:9">
      <c r="A33" s="299"/>
      <c r="B33" s="301"/>
      <c r="C33" s="291"/>
      <c r="D33" s="198" t="s">
        <v>242</v>
      </c>
      <c r="E33" s="276"/>
      <c r="F33" s="276"/>
      <c r="G33" s="291"/>
      <c r="H33" s="199" t="s">
        <v>242</v>
      </c>
      <c r="I33" s="194"/>
    </row>
    <row r="34" spans="1:9">
      <c r="A34" s="299"/>
      <c r="B34" s="301"/>
      <c r="C34" s="291"/>
      <c r="D34" s="198" t="s">
        <v>243</v>
      </c>
      <c r="E34" s="276"/>
      <c r="F34" s="276"/>
      <c r="G34" s="291"/>
      <c r="H34" s="199" t="s">
        <v>243</v>
      </c>
      <c r="I34" s="194"/>
    </row>
    <row r="35" spans="1:9">
      <c r="A35" s="299"/>
      <c r="B35" s="301"/>
      <c r="C35" s="291" t="s">
        <v>253</v>
      </c>
      <c r="D35" s="198" t="s">
        <v>241</v>
      </c>
      <c r="E35" s="276" t="s">
        <v>249</v>
      </c>
      <c r="F35" s="276"/>
      <c r="G35" s="291" t="s">
        <v>254</v>
      </c>
      <c r="H35" s="199" t="s">
        <v>241</v>
      </c>
      <c r="I35" s="194" t="s">
        <v>249</v>
      </c>
    </row>
    <row r="36" spans="1:9">
      <c r="A36" s="299"/>
      <c r="B36" s="301"/>
      <c r="C36" s="291"/>
      <c r="D36" s="198" t="s">
        <v>242</v>
      </c>
      <c r="E36" s="276"/>
      <c r="F36" s="276"/>
      <c r="G36" s="291"/>
      <c r="H36" s="199" t="s">
        <v>242</v>
      </c>
      <c r="I36" s="194"/>
    </row>
    <row r="37" spans="1:9">
      <c r="A37" s="299"/>
      <c r="B37" s="301"/>
      <c r="C37" s="291"/>
      <c r="D37" s="198" t="s">
        <v>243</v>
      </c>
      <c r="E37" s="276"/>
      <c r="F37" s="276"/>
      <c r="G37" s="291"/>
      <c r="H37" s="199" t="s">
        <v>243</v>
      </c>
      <c r="I37" s="194"/>
    </row>
    <row r="38" spans="1:9">
      <c r="A38" s="299"/>
      <c r="B38" s="301"/>
      <c r="C38" s="291" t="s">
        <v>255</v>
      </c>
      <c r="D38" s="198" t="s">
        <v>241</v>
      </c>
      <c r="E38" s="276" t="s">
        <v>249</v>
      </c>
      <c r="F38" s="276"/>
      <c r="G38" s="291" t="s">
        <v>256</v>
      </c>
      <c r="H38" s="199" t="s">
        <v>241</v>
      </c>
      <c r="I38" s="194" t="s">
        <v>249</v>
      </c>
    </row>
    <row r="39" spans="1:9">
      <c r="A39" s="299"/>
      <c r="B39" s="301"/>
      <c r="C39" s="291"/>
      <c r="D39" s="198" t="s">
        <v>242</v>
      </c>
      <c r="E39" s="276"/>
      <c r="F39" s="276"/>
      <c r="G39" s="291"/>
      <c r="H39" s="199" t="s">
        <v>242</v>
      </c>
      <c r="I39" s="194"/>
    </row>
    <row r="40" spans="1:9">
      <c r="A40" s="299"/>
      <c r="B40" s="301"/>
      <c r="C40" s="291"/>
      <c r="D40" s="198" t="s">
        <v>243</v>
      </c>
      <c r="E40" s="276"/>
      <c r="F40" s="276"/>
      <c r="G40" s="291"/>
      <c r="H40" s="199" t="s">
        <v>243</v>
      </c>
      <c r="I40" s="194"/>
    </row>
    <row r="41" spans="1:9">
      <c r="A41" s="299"/>
      <c r="B41" s="197"/>
      <c r="C41" s="195" t="s">
        <v>243</v>
      </c>
      <c r="D41" s="193"/>
      <c r="E41" s="276"/>
      <c r="F41" s="276"/>
      <c r="G41" s="195" t="s">
        <v>243</v>
      </c>
      <c r="H41" s="199"/>
      <c r="I41" s="194"/>
    </row>
    <row r="42" spans="1:9">
      <c r="A42" s="299"/>
      <c r="B42" s="291" t="s">
        <v>257</v>
      </c>
      <c r="C42" s="302" t="s">
        <v>258</v>
      </c>
      <c r="D42" s="198" t="s">
        <v>241</v>
      </c>
      <c r="E42" s="276" t="s">
        <v>259</v>
      </c>
      <c r="F42" s="276"/>
      <c r="G42" s="302" t="s">
        <v>260</v>
      </c>
      <c r="H42" s="199" t="s">
        <v>241</v>
      </c>
      <c r="I42" s="194" t="s">
        <v>259</v>
      </c>
    </row>
    <row r="43" spans="1:9">
      <c r="A43" s="299"/>
      <c r="B43" s="291"/>
      <c r="C43" s="303"/>
      <c r="D43" s="198" t="s">
        <v>242</v>
      </c>
      <c r="E43" s="276"/>
      <c r="F43" s="276"/>
      <c r="G43" s="303"/>
      <c r="H43" s="199" t="s">
        <v>242</v>
      </c>
      <c r="I43" s="194"/>
    </row>
    <row r="44" spans="1:9">
      <c r="A44" s="299"/>
      <c r="B44" s="291"/>
      <c r="C44" s="304"/>
      <c r="D44" s="198" t="s">
        <v>243</v>
      </c>
      <c r="E44" s="276"/>
      <c r="F44" s="276"/>
      <c r="G44" s="304"/>
      <c r="H44" s="199" t="s">
        <v>243</v>
      </c>
      <c r="I44" s="194"/>
    </row>
    <row r="45" spans="1:9">
      <c r="A45" s="300"/>
      <c r="B45" s="291"/>
      <c r="C45" s="195" t="s">
        <v>243</v>
      </c>
      <c r="D45" s="198"/>
      <c r="E45" s="276"/>
      <c r="F45" s="276"/>
      <c r="G45" s="195" t="s">
        <v>243</v>
      </c>
      <c r="H45" s="194"/>
      <c r="I45" s="194"/>
    </row>
  </sheetData>
  <mergeCells count="73">
    <mergeCell ref="G32:G34"/>
    <mergeCell ref="G35:G37"/>
    <mergeCell ref="G38:G40"/>
    <mergeCell ref="G42:G44"/>
    <mergeCell ref="A7:B9"/>
    <mergeCell ref="B11:F14"/>
    <mergeCell ref="G11:I14"/>
    <mergeCell ref="G16:G18"/>
    <mergeCell ref="G19:G21"/>
    <mergeCell ref="G22:G24"/>
    <mergeCell ref="G25:G27"/>
    <mergeCell ref="G29:G31"/>
    <mergeCell ref="E41:F41"/>
    <mergeCell ref="E42:F42"/>
    <mergeCell ref="E43:F43"/>
    <mergeCell ref="E44:F44"/>
    <mergeCell ref="E45:F45"/>
    <mergeCell ref="A10:A14"/>
    <mergeCell ref="A15:A45"/>
    <mergeCell ref="B16:B28"/>
    <mergeCell ref="B29:B40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40:F40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6:F26"/>
    <mergeCell ref="E27:F27"/>
    <mergeCell ref="E28:F28"/>
    <mergeCell ref="E29:F29"/>
    <mergeCell ref="E25:F25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C8:E8"/>
    <mergeCell ref="G8:H8"/>
    <mergeCell ref="C9:E9"/>
    <mergeCell ref="G9:H9"/>
    <mergeCell ref="B10:F10"/>
    <mergeCell ref="G10:I10"/>
    <mergeCell ref="A6:B6"/>
    <mergeCell ref="C6:F6"/>
    <mergeCell ref="G6:I6"/>
    <mergeCell ref="C7:E7"/>
    <mergeCell ref="G7:I7"/>
    <mergeCell ref="A2:I2"/>
    <mergeCell ref="A3:I3"/>
    <mergeCell ref="A4:I4"/>
    <mergeCell ref="A5:B5"/>
    <mergeCell ref="C5:I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9重点项目预算绩效目标表</vt:lpstr>
      <vt:lpstr>'1部门收支总体情况表的'!Print_Area</vt:lpstr>
      <vt:lpstr>'2部门收入总体情况表的'!Print_Area</vt:lpstr>
      <vt:lpstr>'3部门支出总体情况表的'!Print_Area</vt:lpstr>
      <vt:lpstr>'4财政拨款收支总体情况表'!Print_Area</vt:lpstr>
      <vt:lpstr>'5一般公共预算支出情况表'!Print_Area</vt:lpstr>
      <vt:lpstr>'6支出预算经济分类汇总表'!Print_Area</vt:lpstr>
      <vt:lpstr>'8政府性基金支出情况表'!Print_Area</vt:lpstr>
      <vt:lpstr>'1部门收支总体情况表的'!Print_Titles</vt:lpstr>
      <vt:lpstr>'2部门收入总体情况表的'!Print_Titles</vt:lpstr>
      <vt:lpstr>'3部门支出总体情况表的'!Print_Titles</vt:lpstr>
      <vt:lpstr>'4财政拨款收支总体情况表'!Print_Titles</vt:lpstr>
      <vt:lpstr>'5一般公共预算支出情况表'!Print_Titles</vt:lpstr>
      <vt:lpstr>'6支出预算经济分类汇总表'!Print_Titles</vt:lpstr>
      <vt:lpstr>'8政府性基金支出情况表'!Print_Titles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701w</cp:lastModifiedBy>
  <dcterms:created xsi:type="dcterms:W3CDTF">2019-03-28T02:08:26Z</dcterms:created>
  <dcterms:modified xsi:type="dcterms:W3CDTF">2021-03-31T06:57:19Z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66992</vt:i4>
  </property>
</Properties>
</file>