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6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'2部门收入总体情况表的'!$A$1:$P$209</definedName>
    <definedName name="_xlnm.Print_Area" localSheetId="2">'3部门支出总体情况表的'!$A$1:$O$209</definedName>
    <definedName name="_xlnm.Print_Area" localSheetId="3">'4财政拨款收支总体情况表'!$A$1:$N$19</definedName>
    <definedName name="_xlnm.Print_Area" localSheetId="4">'5一般公共预算支出情况表'!$A$1:$AZ$209</definedName>
    <definedName name="_xlnm.Print_Area" localSheetId="5">'6支出预算经济分类汇总表'!$A$1:$R$525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<sst xmlns="http://schemas.openxmlformats.org/spreadsheetml/2006/main" count="6631" uniqueCount="390">
  <si>
    <t>预算01表</t>
  </si>
  <si>
    <t>2021年部门收支总体情况表</t>
  </si>
  <si>
    <t>单位名称 ：驻马店市市场监督管理局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</si>
  <si>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</si>
  <si>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</si>
  <si>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</si>
  <si>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</si>
  <si>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</si>
  <si>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</si>
  <si>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</si>
  <si>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</si>
  <si>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</si>
  <si>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</si>
  <si>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</si>
  <si>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</si>
  <si>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</si>
  <si>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</si>
  <si>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</si>
  <si>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</si>
  <si>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</si>
  <si>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</si>
  <si>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</si>
  <si>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</si>
  <si>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</si>
  <si>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</si>
  <si>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</si>
  <si>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</si>
  <si>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</si>
  <si>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</si>
  <si>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</si>
  <si>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</si>
  <si>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</si>
  <si>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</si>
  <si>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</si>
  <si>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</si>
  <si>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</si>
  <si>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</si>
  <si>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</si>
  <si>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</si>
  <si>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</si>
  <si>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</si>
  <si>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</si>
  <si>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</si>
  <si>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</si>
  <si>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</si>
  <si>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</si>
  <si>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</si>
  <si>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：驻马店市市场监督管理局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</si>
  <si>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</si>
  <si>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</si>
  <si>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</si>
  <si>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</si>
  <si>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</si>
  <si>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</si>
  <si>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</si>
  <si>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</si>
  <si>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</si>
  <si>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052</t>
  </si>
  <si>
    <t>驻马店市市场监督管理局</t>
  </si>
  <si>
    <t xml:space="preserve">  052001</t>
  </si>
  <si>
    <t xml:space="preserve">  驻马店市市场监督管理局</t>
  </si>
  <si>
    <t>201</t>
  </si>
  <si>
    <t>38</t>
  </si>
  <si>
    <t>01</t>
  </si>
  <si>
    <t xml:space="preserve">    052001</t>
  </si>
  <si>
    <t xml:space="preserve">    行政运行</t>
  </si>
  <si>
    <t>02</t>
  </si>
  <si>
    <t xml:space="preserve">    一般行政管理事务</t>
  </si>
  <si>
    <t>04</t>
  </si>
  <si>
    <t xml:space="preserve">    市场主体管理</t>
  </si>
  <si>
    <t>05</t>
  </si>
  <si>
    <t xml:space="preserve">    市场秩序执法</t>
  </si>
  <si>
    <t>12</t>
  </si>
  <si>
    <t xml:space="preserve">    药品事务</t>
  </si>
  <si>
    <t>99</t>
  </si>
  <si>
    <t xml:space="preserve">    其他市场监督管理事务</t>
  </si>
  <si>
    <t>208</t>
  </si>
  <si>
    <t xml:space="preserve">    行政单位离退休</t>
  </si>
  <si>
    <t xml:space="preserve">    机关事业单位基本养老保险缴费支出</t>
  </si>
  <si>
    <t>10</t>
  </si>
  <si>
    <t xml:space="preserve">    其他社会福利支出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</si>
  <si>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</si>
  <si>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</si>
  <si>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</si>
  <si>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</si>
  <si>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</si>
  <si>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</si>
  <si>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</si>
  <si>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</si>
  <si>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052002</t>
  </si>
  <si>
    <t xml:space="preserve">  驻马店市消费者协会</t>
  </si>
  <si>
    <t>50</t>
  </si>
  <si>
    <t xml:space="preserve">    052002</t>
  </si>
  <si>
    <t xml:space="preserve">    事业运行</t>
  </si>
  <si>
    <t xml:space="preserve">    事业单位离退休</t>
  </si>
  <si>
    <t xml:space="preserve">    事业单位医疗</t>
  </si>
  <si>
    <t xml:space="preserve">  052003</t>
  </si>
  <si>
    <t xml:space="preserve">  驻马店市工商行政管理局专业分局</t>
  </si>
  <si>
    <t xml:space="preserve">    052003</t>
  </si>
  <si>
    <t xml:space="preserve">  052004</t>
  </si>
  <si>
    <t xml:space="preserve">  驻马店市工商行政管理局经济检查支队</t>
  </si>
  <si>
    <t xml:space="preserve">    052004</t>
  </si>
  <si>
    <t xml:space="preserve">  052005</t>
  </si>
  <si>
    <t xml:space="preserve">  驻马店市工商行政管理局经济开发区分局</t>
  </si>
  <si>
    <t xml:space="preserve">    052005</t>
  </si>
  <si>
    <t xml:space="preserve">  052006</t>
  </si>
  <si>
    <t xml:space="preserve">  驻马店市工商行政管理局信息中心</t>
  </si>
  <si>
    <t>08</t>
  </si>
  <si>
    <t xml:space="preserve">    052006</t>
  </si>
  <si>
    <t xml:space="preserve">    信息化建设</t>
  </si>
  <si>
    <t xml:space="preserve">  052007</t>
  </si>
  <si>
    <t xml:space="preserve">  驻马店市个体私营经济协会</t>
  </si>
  <si>
    <t xml:space="preserve">    052007</t>
  </si>
  <si>
    <t xml:space="preserve">  052008</t>
  </si>
  <si>
    <t xml:space="preserve">  驻马店市工商行政管理局驿城分局</t>
  </si>
  <si>
    <t xml:space="preserve">    052008</t>
  </si>
  <si>
    <t xml:space="preserve">  052009</t>
  </si>
  <si>
    <t xml:space="preserve">  驻马店市驿城区消费者协会</t>
  </si>
  <si>
    <t xml:space="preserve">    052009</t>
  </si>
  <si>
    <t xml:space="preserve">  052010</t>
  </si>
  <si>
    <t xml:space="preserve">  驻马店市驿城区个体私营经济协会</t>
  </si>
  <si>
    <t xml:space="preserve">    052010</t>
  </si>
  <si>
    <t xml:space="preserve">  052012</t>
  </si>
  <si>
    <t xml:space="preserve">  驻马店市质量技术监督稽查大队</t>
  </si>
  <si>
    <t xml:space="preserve">    052012</t>
  </si>
  <si>
    <t xml:space="preserve">  052013</t>
  </si>
  <si>
    <t xml:space="preserve">  驻马店市质量技术监督局驿城区分局</t>
  </si>
  <si>
    <t xml:space="preserve">    052013</t>
  </si>
  <si>
    <t xml:space="preserve">  052014</t>
  </si>
  <si>
    <t xml:space="preserve">  驻马店市质量技术监督局经济开发区分局</t>
  </si>
  <si>
    <t xml:space="preserve">    052014</t>
  </si>
  <si>
    <t xml:space="preserve">  052015</t>
  </si>
  <si>
    <t xml:space="preserve">  驻马店市纤维检验所</t>
  </si>
  <si>
    <t xml:space="preserve">    052015</t>
  </si>
  <si>
    <t xml:space="preserve">  052016</t>
  </si>
  <si>
    <t xml:space="preserve">  驻马店市质量技术监督检验测试中心</t>
  </si>
  <si>
    <t xml:space="preserve">    052016</t>
  </si>
  <si>
    <t xml:space="preserve">  052018</t>
  </si>
  <si>
    <t xml:space="preserve">  驻马店市食品药品审评查验中心</t>
  </si>
  <si>
    <t xml:space="preserve">    052018</t>
  </si>
  <si>
    <t xml:space="preserve">  052019</t>
  </si>
  <si>
    <t xml:space="preserve">  驻马店市食品药品检验所</t>
  </si>
  <si>
    <t xml:space="preserve">    052019</t>
  </si>
  <si>
    <t xml:space="preserve">  052020</t>
  </si>
  <si>
    <t xml:space="preserve">  驻马店市食品药品监督管理局经济开发区分局</t>
  </si>
  <si>
    <t xml:space="preserve">    052020</t>
  </si>
  <si>
    <t xml:space="preserve">  052022</t>
  </si>
  <si>
    <t xml:space="preserve">  驻马店市食品药品监督管理局经济开发区分局所属事业单位</t>
  </si>
  <si>
    <t xml:space="preserve">    052022</t>
  </si>
  <si>
    <t xml:space="preserve">  052023</t>
  </si>
  <si>
    <t xml:space="preserve">  驻马店市商务综合执法稽查队</t>
  </si>
  <si>
    <t xml:space="preserve">    052023</t>
  </si>
  <si>
    <t xml:space="preserve">  052024</t>
  </si>
  <si>
    <t xml:space="preserve">  驻马店市盐业执法支队</t>
  </si>
  <si>
    <t xml:space="preserve">    052024</t>
  </si>
  <si>
    <t xml:space="preserve">  052025</t>
  </si>
  <si>
    <t xml:space="preserve">  驻马店市物价检查所</t>
  </si>
  <si>
    <t xml:space="preserve">    052025</t>
  </si>
  <si>
    <t xml:space="preserve">  052026</t>
  </si>
  <si>
    <t xml:space="preserve">  驻马店市知识产权维权保护中心</t>
  </si>
  <si>
    <t xml:space="preserve">    052026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</si>
  <si>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</si>
  <si>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</si>
  <si>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</si>
  <si>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</si>
  <si>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</si>
  <si>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</si>
  <si>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</si>
  <si>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</si>
  <si>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</si>
  <si>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</si>
  <si>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</si>
  <si>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</si>
  <si>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</si>
  <si>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</si>
  <si>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</si>
  <si>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</si>
  <si>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</si>
  <si>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</si>
  <si>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</si>
  <si>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</si>
  <si>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</si>
  <si>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</si>
  <si>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</si>
  <si>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</si>
  <si>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</si>
  <si>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</si>
  <si>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</si>
  <si>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</si>
  <si>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</si>
  <si>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</si>
  <si>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</si>
  <si>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</si>
  <si>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</si>
  <si>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</si>
  <si>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</si>
  <si>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</si>
  <si>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</si>
  <si>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</si>
  <si>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</si>
  <si>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</si>
  <si>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</si>
  <si>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</si>
  <si>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</si>
  <si>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</si>
  <si>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</si>
  <si>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</si>
  <si>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</si>
  <si>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</si>
  <si>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</si>
  <si>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</si>
  <si>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</si>
  <si>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单位名称：驻马店市市场监督管理局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</si>
  <si>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</si>
  <si>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</si>
  <si>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</si>
  <si>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</si>
  <si>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</si>
  <si>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</si>
  <si>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</si>
  <si>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</si>
  <si>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</si>
  <si>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驻马店市市场监督管理局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</si>
  <si>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</si>
  <si>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</si>
  <si>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</si>
  <si>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</si>
  <si>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</si>
  <si>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</si>
  <si>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</si>
  <si>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</si>
  <si>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</si>
  <si>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</si>
  <si>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</si>
  <si>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</si>
  <si>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</si>
  <si>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咨询费</t>
  </si>
  <si>
    <t>委托业务费</t>
  </si>
  <si>
    <t>手续费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</si>
  <si>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</si>
  <si>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</si>
  <si>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</si>
  <si>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</si>
  <si>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</si>
  <si>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</si>
  <si>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</si>
  <si>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</si>
  <si>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</si>
  <si>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</si>
  <si>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</si>
  <si>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</si>
  <si>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</si>
  <si>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</si>
  <si>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</si>
  <si>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</si>
  <si>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</si>
  <si>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</si>
  <si>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</si>
  <si>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专用材料购置费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</si>
  <si>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</si>
  <si>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</si>
  <si>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</si>
  <si>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</si>
  <si>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</si>
  <si>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</si>
  <si>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</si>
  <si>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</si>
  <si>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</si>
  <si>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</si>
  <si>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</si>
  <si>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</si>
  <si>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</si>
  <si>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</si>
  <si>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</si>
  <si>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</si>
  <si>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</si>
  <si>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</si>
  <si>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</si>
  <si>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</si>
  <si>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</si>
  <si>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</si>
  <si>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</si>
  <si>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</si>
  <si>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设备购置</t>
  </si>
  <si>
    <t>312</t>
  </si>
  <si>
    <t>其他对企业补助</t>
  </si>
  <si>
    <t>507</t>
  </si>
  <si>
    <t>其他企业补助</t>
  </si>
  <si>
    <t>505</t>
  </si>
  <si>
    <t xml:space="preserve">工资福利支出 </t>
  </si>
  <si>
    <t xml:space="preserve">    驻马店市消费者协会</t>
  </si>
  <si>
    <t>绩效工资</t>
  </si>
  <si>
    <t xml:space="preserve">    驻马店市工商行政管理局专业分局</t>
  </si>
  <si>
    <t xml:space="preserve">    驻马店市工商行政管理局经济检查支队</t>
  </si>
  <si>
    <t xml:space="preserve">    驻马店市工商行政管理局经济开发区分局</t>
  </si>
  <si>
    <t>其他工资福利支出</t>
  </si>
  <si>
    <t xml:space="preserve">    驻马店市工商行政管理局信息中心</t>
  </si>
  <si>
    <t>506</t>
  </si>
  <si>
    <t xml:space="preserve">资本性支出（一） </t>
  </si>
  <si>
    <t xml:space="preserve">    驻马店市个体私营经济协会</t>
  </si>
  <si>
    <t xml:space="preserve">    驻马店市工商行政管理局驿城分局</t>
  </si>
  <si>
    <t>信息网络及软件购置更新</t>
  </si>
  <si>
    <t>拆迁补偿</t>
  </si>
  <si>
    <t>土地征迁补偿和安置支出</t>
  </si>
  <si>
    <t xml:space="preserve">    驻马店市驿城区消费者协会</t>
  </si>
  <si>
    <t xml:space="preserve">    驻马店市驿城区个体私营经济协会</t>
  </si>
  <si>
    <t xml:space="preserve">    驻马店市质量技术监督稽查大队</t>
  </si>
  <si>
    <t>专用设备购置</t>
  </si>
  <si>
    <t>22</t>
  </si>
  <si>
    <t>无形资产购置</t>
  </si>
  <si>
    <t>其他资本性支出</t>
  </si>
  <si>
    <t xml:space="preserve">    驻马店市质量技术监督局驿城区分局</t>
  </si>
  <si>
    <t xml:space="preserve">    驻马店市质量技术监督局经济开发区分局</t>
  </si>
  <si>
    <t xml:space="preserve">    驻马店市纤维检验所</t>
  </si>
  <si>
    <t xml:space="preserve">    驻马店市质量技术监督检验测试中心</t>
  </si>
  <si>
    <t xml:space="preserve">    驻马店市食品药品审评查验中心</t>
  </si>
  <si>
    <t xml:space="preserve">    驻马店市食品药品检验所</t>
  </si>
  <si>
    <t xml:space="preserve">    驻马店市食品药品监督管理局经济开发区分局</t>
  </si>
  <si>
    <t xml:space="preserve">    驻马店市食品药品监督管理局经济开发区分局所属事业单位</t>
  </si>
  <si>
    <t xml:space="preserve">    驻马店市商务综合执法稽查队</t>
  </si>
  <si>
    <t xml:space="preserve">    驻马店市盐业执法支队</t>
  </si>
  <si>
    <t xml:space="preserve">    驻马店市物价检查所</t>
  </si>
  <si>
    <t>其他对个人和家庭的补助</t>
  </si>
  <si>
    <t xml:space="preserve">    驻马店市知识产权维权保护中心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</si>
  <si>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</si>
  <si>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</si>
  <si>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</si>
  <si>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</si>
  <si>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</si>
  <si>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</si>
  <si>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</si>
  <si>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</si>
  <si>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</si>
  <si>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</si>
  <si>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</si>
  <si>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</si>
  <si>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</si>
  <si>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</si>
  <si>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</si>
  <si>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</si>
  <si>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 xml:space="preserve">填报单位：驻马店市市场监督管理局                                     单位：元                                                  </t>
  </si>
  <si>
    <t>项目名称</t>
  </si>
  <si>
    <t>市长质量奖及实施品牌战略奖金</t>
  </si>
  <si>
    <t>主管部门</t>
  </si>
  <si>
    <t xml:space="preserve">项目资金           </t>
  </si>
  <si>
    <t>实施期资金总额：</t>
  </si>
  <si>
    <t>年度资金总额：3200000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</si>
  <si>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</si>
  <si>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</si>
  <si>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</si>
  <si>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</si>
  <si>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</si>
  <si>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</si>
  <si>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</si>
  <si>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制定我市品牌培育规划，围绕“中国制造2025”十大重点产业领域，深入开展企业品牌培育和区域品牌建设，引导企业和产业集群着力打造独有的比较优势，壮大一批核心竞争力强的骨干企业和领军企业。                                        目标2：大力实施质量强市战略，不断提高全社会质量意识，引导和激励各行各业加强质量管理，提高质量总体水平，提升经济发展的质量和效益，进一步增强我市经济综合竞争力。
                          </t>
  </si>
  <si>
    <t>目标1: 制定我市品牌培育规划，围绕“中国制造2025”十大重点产业领域，深入开展企业品牌培育和区域品牌建设，引导企业和产业集群着力打造独有的比较优势，壮大一批核心竞争力强的骨干企业和领军企业。                                        目标2：大力实施质量强市战略，不断提高全社会质量意识，引导和激励各行各业加强质量管理，提高质量总体水平，提升经济发展的质量和效益，进一步增强我市经济综合竞争力。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</si>
  <si>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</si>
  <si>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</si>
  <si>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</si>
  <si>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</si>
  <si>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</si>
  <si>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</si>
  <si>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</si>
  <si>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</si>
  <si>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评选优秀企业10家</t>
  </si>
  <si>
    <t>指标2：</t>
  </si>
  <si>
    <t>评选品牌企业8-10家</t>
  </si>
  <si>
    <t>质量指标</t>
  </si>
  <si>
    <t>确保数据质量100%</t>
  </si>
  <si>
    <t>时效指标</t>
  </si>
  <si>
    <t>一年评选一次</t>
  </si>
  <si>
    <t>成本指标</t>
  </si>
  <si>
    <t>专家评审费800-1000/人</t>
  </si>
  <si>
    <t>奖励市长质量奖20万/家</t>
  </si>
  <si>
    <t>指标3：</t>
  </si>
  <si>
    <t>奖励品牌企业10-30万/家</t>
  </si>
  <si>
    <t>效益指标</t>
  </si>
  <si>
    <t>经济效益    指标</t>
  </si>
  <si>
    <t>社会影响力增大</t>
  </si>
  <si>
    <t>经济效益</t>
  </si>
  <si>
    <t>社会效益     指标</t>
  </si>
  <si>
    <t>打造质量强市</t>
  </si>
  <si>
    <t>社会效益</t>
  </si>
  <si>
    <t>生态效益    指标</t>
  </si>
  <si>
    <t>环境效益</t>
  </si>
  <si>
    <t xml:space="preserve">可持续影响指标    </t>
  </si>
  <si>
    <t>可持续影响效益</t>
  </si>
  <si>
    <t>满意度指标</t>
  </si>
  <si>
    <t>服务对象    满意度指标</t>
  </si>
  <si>
    <t>服务对象满意度指标</t>
  </si>
</sst>
</file>

<file path=xl/styles.xml><?xml version="1.0" encoding="utf-8"?>
<styleSheet xmlns="http://schemas.openxmlformats.org/spreadsheetml/2006/main">
  <numFmts count="11">
    <numFmt numFmtId="176" formatCode="#,##0_ "/>
    <numFmt numFmtId="177" formatCode="#,##0.0_);[Red]\(#,##0.0\)"/>
    <numFmt numFmtId="42" formatCode="_ &quot;￥&quot;* #,##0_ ;_ &quot;￥&quot;* \-#,##0_ ;_ &quot;￥&quot;* &quot;-&quot;_ ;_ @_ "/>
    <numFmt numFmtId="178" formatCode="0000"/>
    <numFmt numFmtId="179" formatCode="00"/>
    <numFmt numFmtId="180" formatCode="#,##0_);[Red]\(#,##0\)"/>
    <numFmt numFmtId="43" formatCode="_ * #,##0.00_ ;_ * \-#,##0.00_ ;_ * &quot;-&quot;??_ ;_ @_ "/>
    <numFmt numFmtId="181" formatCode="* #,##0.00;* \-#,##0.00;* &quot;&quot;??;@"/>
    <numFmt numFmtId="41" formatCode="_ * #,##0_ ;_ * \-#,##0_ ;_ * &quot;-&quot;_ ;_ @_ "/>
    <numFmt numFmtId="44" formatCode="_ &quot;￥&quot;* #,##0.00_ ;_ &quot;￥&quot;* \-#,##0.00_ ;_ &quot;￥&quot;* &quot;-&quot;??_ ;_ @_ "/>
    <numFmt numFmtId="182" formatCode="#,##0.0000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8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6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2" borderId="2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22" fillId="18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center" textRotation="255" wrapText="1"/>
    </xf>
    <xf numFmtId="0" fontId="0" fillId="0" borderId="3" xfId="0" applyNumberFormat="1" applyFont="1" applyBorder="1" applyAlignment="1">
      <alignment horizontal="left" vertical="center" wrapText="1"/>
    </xf>
    <xf numFmtId="9" fontId="0" fillId="0" borderId="3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 wrapText="1"/>
    </xf>
    <xf numFmtId="0" fontId="3" fillId="0" borderId="0" xfId="70" applyFont="1" applyFill="1" applyAlignment="1">
      <alignment horizontal="right"/>
    </xf>
    <xf numFmtId="0" fontId="0" fillId="0" borderId="0" xfId="70"/>
    <xf numFmtId="179" fontId="3" fillId="0" borderId="0" xfId="70" applyNumberFormat="1" applyFont="1" applyFill="1" applyAlignment="1">
      <alignment horizontal="center" vertical="center" wrapText="1"/>
    </xf>
    <xf numFmtId="178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77" fontId="1" fillId="0" borderId="0" xfId="70" applyNumberFormat="1" applyFont="1" applyFill="1" applyAlignment="1">
      <alignment vertical="center"/>
    </xf>
    <xf numFmtId="181" fontId="4" fillId="0" borderId="0" xfId="70" applyNumberFormat="1" applyFont="1" applyFill="1" applyAlignment="1" applyProtection="1">
      <alignment horizontal="center" vertical="center"/>
    </xf>
    <xf numFmtId="179" fontId="1" fillId="0" borderId="11" xfId="70" applyNumberFormat="1" applyFont="1" applyFill="1" applyBorder="1" applyAlignment="1">
      <alignment horizontal="left" vertical="center"/>
    </xf>
    <xf numFmtId="179" fontId="1" fillId="2" borderId="11" xfId="70" applyNumberFormat="1" applyFont="1" applyFill="1" applyBorder="1" applyAlignment="1">
      <alignment horizontal="left" vertical="center"/>
    </xf>
    <xf numFmtId="0" fontId="1" fillId="0" borderId="3" xfId="70" applyNumberFormat="1" applyFont="1" applyFill="1" applyBorder="1" applyAlignment="1" applyProtection="1">
      <alignment horizontal="centerContinuous" vertical="center"/>
    </xf>
    <xf numFmtId="0" fontId="1" fillId="0" borderId="4" xfId="70" applyNumberFormat="1" applyFont="1" applyFill="1" applyBorder="1" applyAlignment="1" applyProtection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 wrapText="1"/>
    </xf>
    <xf numFmtId="0" fontId="5" fillId="0" borderId="3" xfId="70" applyNumberFormat="1" applyFont="1" applyFill="1" applyBorder="1" applyAlignment="1" applyProtection="1">
      <alignment horizontal="centerContinuous" vertical="center"/>
    </xf>
    <xf numFmtId="179" fontId="1" fillId="0" borderId="3" xfId="70" applyNumberFormat="1" applyFont="1" applyFill="1" applyBorder="1" applyAlignment="1">
      <alignment horizontal="center" vertical="center"/>
    </xf>
    <xf numFmtId="178" fontId="1" fillId="0" borderId="3" xfId="70" applyNumberFormat="1" applyFont="1" applyFill="1" applyBorder="1" applyAlignment="1">
      <alignment horizontal="center" vertical="center"/>
    </xf>
    <xf numFmtId="0" fontId="1" fillId="0" borderId="3" xfId="70" applyNumberFormat="1" applyFont="1" applyFill="1" applyBorder="1" applyAlignment="1">
      <alignment horizontal="center" vertical="center" wrapText="1"/>
    </xf>
    <xf numFmtId="179" fontId="1" fillId="0" borderId="13" xfId="70" applyNumberFormat="1" applyFont="1" applyBorder="1" applyAlignment="1">
      <alignment horizontal="center" vertical="center"/>
    </xf>
    <xf numFmtId="178" fontId="1" fillId="0" borderId="13" xfId="70" applyNumberFormat="1" applyFont="1" applyFill="1" applyBorder="1" applyAlignment="1">
      <alignment horizontal="center" vertical="center"/>
    </xf>
    <xf numFmtId="0" fontId="1" fillId="0" borderId="13" xfId="70" applyNumberFormat="1" applyFont="1" applyFill="1" applyBorder="1" applyAlignment="1">
      <alignment horizontal="center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49" fontId="3" fillId="0" borderId="3" xfId="70" applyNumberFormat="1" applyFont="1" applyFill="1" applyBorder="1" applyAlignment="1" applyProtection="1">
      <alignment horizontal="left" vertical="center"/>
    </xf>
    <xf numFmtId="176" fontId="3" fillId="0" borderId="3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</xf>
    <xf numFmtId="0" fontId="5" fillId="0" borderId="2" xfId="70" applyNumberFormat="1" applyFont="1" applyFill="1" applyBorder="1" applyAlignment="1" applyProtection="1">
      <alignment horizontal="center" vertical="center" wrapText="1"/>
    </xf>
    <xf numFmtId="0" fontId="5" fillId="0" borderId="4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/>
    </xf>
    <xf numFmtId="0" fontId="1" fillId="0" borderId="15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 wrapText="1"/>
    </xf>
    <xf numFmtId="182" fontId="3" fillId="0" borderId="3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3" fontId="1" fillId="0" borderId="3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1" fillId="0" borderId="0" xfId="74" applyNumberFormat="1" applyFont="1" applyFill="1" applyAlignment="1" applyProtection="1">
      <alignment horizontal="center" vertical="center"/>
    </xf>
    <xf numFmtId="177" fontId="1" fillId="0" borderId="11" xfId="74" applyNumberFormat="1" applyFont="1" applyFill="1" applyBorder="1" applyAlignment="1" applyProtection="1">
      <alignment horizontal="center" vertical="center"/>
    </xf>
    <xf numFmtId="0" fontId="3" fillId="0" borderId="0" xfId="72" applyFill="1"/>
    <xf numFmtId="0" fontId="3" fillId="0" borderId="0" xfId="72"/>
    <xf numFmtId="181" fontId="3" fillId="0" borderId="0" xfId="72" applyNumberFormat="1" applyFont="1" applyFill="1" applyAlignment="1" applyProtection="1">
      <alignment vertical="center" wrapText="1"/>
    </xf>
    <xf numFmtId="181" fontId="1" fillId="0" borderId="0" xfId="72" applyNumberFormat="1" applyFont="1" applyFill="1" applyAlignment="1" applyProtection="1">
      <alignment horizontal="right" vertical="center"/>
    </xf>
    <xf numFmtId="177" fontId="1" fillId="0" borderId="0" xfId="72" applyNumberFormat="1" applyFont="1" applyFill="1" applyAlignment="1" applyProtection="1">
      <alignment horizontal="right" vertical="center"/>
    </xf>
    <xf numFmtId="177" fontId="1" fillId="0" borderId="0" xfId="72" applyNumberFormat="1" applyFont="1" applyFill="1" applyAlignment="1" applyProtection="1">
      <alignment vertical="center"/>
    </xf>
    <xf numFmtId="181" fontId="4" fillId="0" borderId="0" xfId="72" applyNumberFormat="1" applyFont="1" applyFill="1" applyAlignment="1" applyProtection="1">
      <alignment horizontal="center" vertical="center"/>
    </xf>
    <xf numFmtId="181" fontId="1" fillId="0" borderId="11" xfId="72" applyNumberFormat="1" applyFont="1" applyFill="1" applyBorder="1" applyAlignment="1" applyProtection="1">
      <alignment horizontal="left" vertical="center"/>
    </xf>
    <xf numFmtId="181" fontId="1" fillId="2" borderId="11" xfId="72" applyNumberFormat="1" applyFont="1" applyFill="1" applyBorder="1" applyAlignment="1" applyProtection="1">
      <alignment horizontal="left" vertical="center"/>
    </xf>
    <xf numFmtId="181" fontId="1" fillId="0" borderId="3" xfId="72" applyNumberFormat="1" applyFont="1" applyFill="1" applyBorder="1" applyAlignment="1" applyProtection="1">
      <alignment horizontal="centerContinuous" vertical="center"/>
    </xf>
    <xf numFmtId="181" fontId="1" fillId="0" borderId="1" xfId="72" applyNumberFormat="1" applyFont="1" applyFill="1" applyBorder="1" applyAlignment="1" applyProtection="1">
      <alignment horizontal="centerContinuous" vertical="center"/>
    </xf>
    <xf numFmtId="181" fontId="1" fillId="0" borderId="3" xfId="72" applyNumberFormat="1" applyFont="1" applyFill="1" applyBorder="1" applyAlignment="1" applyProtection="1">
      <alignment horizontal="center" vertical="center"/>
    </xf>
    <xf numFmtId="181" fontId="1" fillId="0" borderId="13" xfId="72" applyNumberFormat="1" applyFont="1" applyFill="1" applyBorder="1" applyAlignment="1" applyProtection="1">
      <alignment horizontal="center" vertical="center" wrapText="1"/>
    </xf>
    <xf numFmtId="181" fontId="1" fillId="0" borderId="8" xfId="72" applyNumberFormat="1" applyFont="1" applyFill="1" applyBorder="1" applyAlignment="1" applyProtection="1">
      <alignment horizontal="center" vertical="center" wrapText="1"/>
    </xf>
    <xf numFmtId="177" fontId="1" fillId="0" borderId="3" xfId="72" applyNumberFormat="1" applyFont="1" applyFill="1" applyBorder="1" applyAlignment="1" applyProtection="1">
      <alignment horizontal="center" vertical="center"/>
    </xf>
    <xf numFmtId="0" fontId="3" fillId="0" borderId="15" xfId="72" applyFill="1" applyBorder="1" applyAlignment="1">
      <alignment horizontal="center" vertical="center" wrapText="1"/>
    </xf>
    <xf numFmtId="49" fontId="3" fillId="0" borderId="3" xfId="72" applyNumberFormat="1" applyFill="1" applyBorder="1" applyAlignment="1">
      <alignment horizontal="center" vertical="center" wrapText="1"/>
    </xf>
    <xf numFmtId="49" fontId="3" fillId="0" borderId="3" xfId="72" applyNumberFormat="1" applyFont="1" applyFill="1" applyBorder="1" applyAlignment="1" applyProtection="1">
      <alignment horizontal="center" vertical="center" wrapText="1"/>
    </xf>
    <xf numFmtId="0" fontId="3" fillId="0" borderId="14" xfId="72" applyFill="1" applyBorder="1" applyAlignment="1">
      <alignment horizontal="center" vertical="center" wrapText="1"/>
    </xf>
    <xf numFmtId="0" fontId="3" fillId="0" borderId="3" xfId="72" applyFill="1" applyBorder="1" applyAlignment="1">
      <alignment horizontal="center" vertical="center" wrapText="1"/>
    </xf>
    <xf numFmtId="49" fontId="3" fillId="0" borderId="3" xfId="72" applyNumberFormat="1" applyFont="1" applyFill="1" applyBorder="1" applyAlignment="1">
      <alignment horizontal="center" vertical="center" wrapText="1"/>
    </xf>
    <xf numFmtId="181" fontId="1" fillId="0" borderId="3" xfId="72" applyNumberFormat="1" applyFont="1" applyFill="1" applyBorder="1" applyAlignment="1" applyProtection="1">
      <alignment vertical="center"/>
    </xf>
    <xf numFmtId="180" fontId="3" fillId="0" borderId="13" xfId="72" applyNumberFormat="1" applyFont="1" applyFill="1" applyBorder="1" applyAlignment="1" applyProtection="1">
      <alignment horizontal="right" vertical="center"/>
    </xf>
    <xf numFmtId="0" fontId="3" fillId="0" borderId="2" xfId="72" applyFont="1" applyFill="1" applyBorder="1" applyAlignment="1">
      <alignment horizontal="left" vertical="center" wrapText="1"/>
    </xf>
    <xf numFmtId="180" fontId="3" fillId="0" borderId="3" xfId="72" applyNumberFormat="1" applyFont="1" applyFill="1" applyBorder="1" applyAlignment="1" applyProtection="1">
      <alignment horizontal="right" vertical="center"/>
    </xf>
    <xf numFmtId="180" fontId="3" fillId="0" borderId="3" xfId="72" applyNumberFormat="1" applyFill="1" applyBorder="1" applyAlignment="1">
      <alignment horizontal="right" vertical="center"/>
    </xf>
    <xf numFmtId="49" fontId="3" fillId="0" borderId="3" xfId="72" applyNumberFormat="1" applyFill="1" applyBorder="1" applyAlignment="1">
      <alignment vertical="center"/>
    </xf>
    <xf numFmtId="49" fontId="1" fillId="0" borderId="2" xfId="72" applyNumberFormat="1" applyFont="1" applyFill="1" applyBorder="1" applyAlignment="1">
      <alignment horizontal="left" vertical="center"/>
    </xf>
    <xf numFmtId="0" fontId="3" fillId="0" borderId="3" xfId="72" applyFont="1" applyFill="1" applyBorder="1" applyAlignment="1">
      <alignment vertical="center" wrapText="1"/>
    </xf>
    <xf numFmtId="181" fontId="1" fillId="0" borderId="2" xfId="72" applyNumberFormat="1" applyFont="1" applyFill="1" applyBorder="1" applyAlignment="1" applyProtection="1">
      <alignment vertical="center"/>
    </xf>
    <xf numFmtId="49" fontId="3" fillId="0" borderId="3" xfId="72" applyNumberFormat="1" applyFont="1" applyFill="1" applyBorder="1" applyAlignment="1">
      <alignment vertical="center" wrapText="1"/>
    </xf>
    <xf numFmtId="3" fontId="1" fillId="0" borderId="2" xfId="72" applyNumberFormat="1" applyFont="1" applyFill="1" applyBorder="1" applyAlignment="1" applyProtection="1">
      <alignment vertical="center"/>
    </xf>
    <xf numFmtId="176" fontId="3" fillId="0" borderId="14" xfId="72" applyNumberFormat="1" applyFont="1" applyFill="1" applyBorder="1" applyAlignment="1" applyProtection="1">
      <alignment horizontal="right" vertical="center"/>
    </xf>
    <xf numFmtId="180" fontId="3" fillId="0" borderId="14" xfId="72" applyNumberFormat="1" applyFont="1" applyFill="1" applyBorder="1" applyAlignment="1" applyProtection="1">
      <alignment horizontal="right" vertical="center"/>
    </xf>
    <xf numFmtId="176" fontId="3" fillId="0" borderId="3" xfId="72" applyNumberFormat="1" applyFont="1" applyFill="1" applyBorder="1" applyAlignment="1" applyProtection="1">
      <alignment horizontal="right" vertical="center"/>
    </xf>
    <xf numFmtId="176" fontId="3" fillId="0" borderId="13" xfId="72" applyNumberFormat="1" applyFont="1" applyFill="1" applyBorder="1" applyAlignment="1" applyProtection="1">
      <alignment horizontal="right" vertical="center"/>
    </xf>
    <xf numFmtId="3" fontId="3" fillId="0" borderId="14" xfId="72" applyNumberFormat="1" applyFont="1" applyFill="1" applyBorder="1" applyAlignment="1" applyProtection="1">
      <alignment horizontal="right" vertical="center"/>
    </xf>
    <xf numFmtId="181" fontId="1" fillId="0" borderId="1" xfId="72" applyNumberFormat="1" applyFont="1" applyFill="1" applyBorder="1" applyAlignment="1" applyProtection="1">
      <alignment horizontal="center" vertical="center"/>
    </xf>
    <xf numFmtId="181" fontId="1" fillId="0" borderId="4" xfId="72" applyNumberFormat="1" applyFont="1" applyFill="1" applyBorder="1" applyAlignment="1" applyProtection="1">
      <alignment horizontal="center" vertical="center"/>
    </xf>
    <xf numFmtId="181" fontId="1" fillId="0" borderId="6" xfId="72" applyNumberFormat="1" applyFont="1" applyFill="1" applyBorder="1" applyAlignment="1" applyProtection="1">
      <alignment vertical="center"/>
    </xf>
    <xf numFmtId="3" fontId="3" fillId="0" borderId="0" xfId="72" applyNumberFormat="1" applyFill="1"/>
    <xf numFmtId="0" fontId="3" fillId="0" borderId="3" xfId="72" applyFont="1" applyFill="1" applyBorder="1" applyAlignment="1">
      <alignment horizontal="center" vertical="center"/>
    </xf>
    <xf numFmtId="0" fontId="3" fillId="0" borderId="3" xfId="72" applyFill="1" applyBorder="1" applyAlignment="1">
      <alignment horizontal="center" vertical="center"/>
    </xf>
    <xf numFmtId="180" fontId="3" fillId="0" borderId="3" xfId="72" applyNumberFormat="1" applyFill="1" applyBorder="1" applyAlignment="1">
      <alignment vertical="center"/>
    </xf>
    <xf numFmtId="3" fontId="3" fillId="0" borderId="3" xfId="72" applyNumberFormat="1" applyFill="1" applyBorder="1" applyAlignment="1">
      <alignment vertical="center"/>
    </xf>
    <xf numFmtId="0" fontId="3" fillId="0" borderId="3" xfId="72" applyFill="1" applyBorder="1"/>
    <xf numFmtId="180" fontId="3" fillId="0" borderId="3" xfId="72" applyNumberFormat="1" applyFont="1" applyFill="1" applyBorder="1" applyAlignment="1" applyProtection="1">
      <alignment vertical="center"/>
    </xf>
    <xf numFmtId="0" fontId="3" fillId="0" borderId="0" xfId="74" applyFont="1" applyFill="1" applyAlignment="1">
      <alignment vertical="center"/>
    </xf>
    <xf numFmtId="0" fontId="3" fillId="0" borderId="0" xfId="74"/>
    <xf numFmtId="179" fontId="1" fillId="0" borderId="0" xfId="74" applyNumberFormat="1" applyFont="1" applyFill="1" applyAlignment="1" applyProtection="1">
      <alignment horizontal="center" vertical="center"/>
    </xf>
    <xf numFmtId="178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77" fontId="1" fillId="0" borderId="0" xfId="74" applyNumberFormat="1" applyFont="1" applyFill="1" applyAlignment="1" applyProtection="1">
      <alignment vertical="center"/>
    </xf>
    <xf numFmtId="0" fontId="4" fillId="0" borderId="0" xfId="74" applyNumberFormat="1" applyFont="1" applyFill="1" applyAlignment="1" applyProtection="1">
      <alignment horizontal="center" vertical="center"/>
    </xf>
    <xf numFmtId="179" fontId="1" fillId="0" borderId="11" xfId="74" applyNumberFormat="1" applyFont="1" applyFill="1" applyBorder="1" applyAlignment="1" applyProtection="1">
      <alignment horizontal="left" vertical="center"/>
    </xf>
    <xf numFmtId="179" fontId="1" fillId="2" borderId="11" xfId="74" applyNumberFormat="1" applyFont="1" applyFill="1" applyBorder="1" applyAlignment="1" applyProtection="1">
      <alignment horizontal="left" vertical="center"/>
    </xf>
    <xf numFmtId="0" fontId="1" fillId="0" borderId="3" xfId="74" applyNumberFormat="1" applyFont="1" applyFill="1" applyBorder="1" applyAlignment="1" applyProtection="1">
      <alignment horizontal="center" vertical="center"/>
    </xf>
    <xf numFmtId="0" fontId="1" fillId="0" borderId="3" xfId="74" applyNumberFormat="1" applyFont="1" applyFill="1" applyBorder="1" applyAlignment="1" applyProtection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/>
    </xf>
    <xf numFmtId="178" fontId="1" fillId="0" borderId="3" xfId="74" applyNumberFormat="1" applyFont="1" applyFill="1" applyBorder="1" applyAlignment="1" applyProtection="1">
      <alignment horizontal="center" vertical="center"/>
    </xf>
    <xf numFmtId="179" fontId="1" fillId="0" borderId="13" xfId="74" applyNumberFormat="1" applyFont="1" applyFill="1" applyBorder="1" applyAlignment="1" applyProtection="1">
      <alignment horizontal="center" vertical="center"/>
    </xf>
    <xf numFmtId="178" fontId="1" fillId="0" borderId="13" xfId="74" applyNumberFormat="1" applyFont="1" applyFill="1" applyBorder="1" applyAlignment="1" applyProtection="1">
      <alignment horizontal="center" vertical="center"/>
    </xf>
    <xf numFmtId="0" fontId="1" fillId="0" borderId="13" xfId="74" applyNumberFormat="1" applyFont="1" applyFill="1" applyBorder="1" applyAlignment="1" applyProtection="1">
      <alignment horizontal="center" vertical="center"/>
    </xf>
    <xf numFmtId="0" fontId="1" fillId="0" borderId="13" xfId="74" applyNumberFormat="1" applyFont="1" applyFill="1" applyBorder="1" applyAlignment="1" applyProtection="1">
      <alignment horizontal="center" vertical="center" wrapText="1"/>
    </xf>
    <xf numFmtId="49" fontId="3" fillId="0" borderId="1" xfId="74" applyNumberFormat="1" applyFont="1" applyFill="1" applyBorder="1" applyAlignment="1" applyProtection="1">
      <alignment horizontal="left" vertical="center"/>
    </xf>
    <xf numFmtId="49" fontId="3" fillId="0" borderId="3" xfId="74" applyNumberFormat="1" applyFont="1" applyFill="1" applyBorder="1" applyAlignment="1" applyProtection="1">
      <alignment horizontal="left" vertical="center"/>
    </xf>
    <xf numFmtId="49" fontId="3" fillId="0" borderId="2" xfId="74" applyNumberFormat="1" applyFont="1" applyFill="1" applyBorder="1" applyAlignment="1" applyProtection="1">
      <alignment horizontal="left" vertical="center"/>
    </xf>
    <xf numFmtId="3" fontId="3" fillId="0" borderId="3" xfId="74" applyNumberFormat="1" applyFont="1" applyFill="1" applyBorder="1" applyAlignment="1" applyProtection="1">
      <alignment horizontal="right" vertical="center"/>
    </xf>
    <xf numFmtId="3" fontId="3" fillId="0" borderId="2" xfId="74" applyNumberFormat="1" applyFont="1" applyFill="1" applyBorder="1" applyAlignment="1" applyProtection="1">
      <alignment horizontal="right" vertical="center"/>
    </xf>
    <xf numFmtId="3" fontId="3" fillId="0" borderId="1" xfId="74" applyNumberFormat="1" applyFont="1" applyFill="1" applyBorder="1" applyAlignment="1" applyProtection="1">
      <alignment horizontal="right" vertical="center"/>
    </xf>
    <xf numFmtId="177" fontId="1" fillId="0" borderId="11" xfId="74" applyNumberFormat="1" applyFont="1" applyFill="1" applyBorder="1" applyAlignment="1" applyProtection="1">
      <alignment vertical="center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3" fontId="3" fillId="0" borderId="0" xfId="74" applyNumberFormat="1" applyFont="1" applyFill="1" applyAlignment="1">
      <alignment vertical="center"/>
    </xf>
    <xf numFmtId="0" fontId="3" fillId="0" borderId="0" xfId="73" applyFont="1" applyFill="1"/>
    <xf numFmtId="0" fontId="3" fillId="0" borderId="0" xfId="73"/>
    <xf numFmtId="179" fontId="3" fillId="0" borderId="0" xfId="73" applyNumberFormat="1" applyFont="1" applyFill="1" applyAlignment="1" applyProtection="1">
      <alignment horizontal="center" vertical="center" wrapText="1"/>
    </xf>
    <xf numFmtId="178" fontId="1" fillId="0" borderId="0" xfId="73" applyNumberFormat="1" applyFont="1" applyFill="1" applyAlignment="1" applyProtection="1">
      <alignment horizontal="center" vertical="center"/>
    </xf>
    <xf numFmtId="0" fontId="1" fillId="3" borderId="0" xfId="73" applyNumberFormat="1" applyFont="1" applyFill="1" applyAlignment="1" applyProtection="1">
      <alignment horizontal="right" vertical="center" wrapText="1"/>
    </xf>
    <xf numFmtId="0" fontId="1" fillId="3" borderId="0" xfId="73" applyNumberFormat="1" applyFont="1" applyFill="1" applyAlignment="1" applyProtection="1">
      <alignment vertical="center" wrapText="1"/>
    </xf>
    <xf numFmtId="177" fontId="1" fillId="3" borderId="0" xfId="73" applyNumberFormat="1" applyFont="1" applyFill="1" applyAlignment="1" applyProtection="1">
      <alignment vertical="center" wrapText="1"/>
    </xf>
    <xf numFmtId="179" fontId="4" fillId="0" borderId="0" xfId="73" applyNumberFormat="1" applyFont="1" applyFill="1" applyAlignment="1" applyProtection="1">
      <alignment horizontal="center" vertical="center"/>
    </xf>
    <xf numFmtId="179" fontId="1" fillId="0" borderId="11" xfId="73" applyNumberFormat="1" applyFont="1" applyFill="1" applyBorder="1" applyAlignment="1" applyProtection="1">
      <alignment horizontal="left" vertical="center"/>
    </xf>
    <xf numFmtId="179" fontId="1" fillId="2" borderId="11" xfId="73" applyNumberFormat="1" applyFont="1" applyFill="1" applyBorder="1" applyAlignment="1" applyProtection="1">
      <alignment horizontal="left" vertical="center"/>
    </xf>
    <xf numFmtId="0" fontId="1" fillId="0" borderId="3" xfId="73" applyNumberFormat="1" applyFont="1" applyFill="1" applyBorder="1" applyAlignment="1" applyProtection="1">
      <alignment horizontal="center" vertical="center"/>
    </xf>
    <xf numFmtId="0" fontId="1" fillId="3" borderId="3" xfId="73" applyNumberFormat="1" applyFont="1" applyFill="1" applyBorder="1" applyAlignment="1" applyProtection="1">
      <alignment horizontal="center" vertical="center" wrapText="1"/>
    </xf>
    <xf numFmtId="0" fontId="1" fillId="3" borderId="1" xfId="73" applyNumberFormat="1" applyFont="1" applyFill="1" applyBorder="1" applyAlignment="1" applyProtection="1">
      <alignment horizontal="center" vertical="center" wrapText="1"/>
    </xf>
    <xf numFmtId="0" fontId="1" fillId="3" borderId="1" xfId="73" applyNumberFormat="1" applyFont="1" applyFill="1" applyBorder="1" applyAlignment="1" applyProtection="1">
      <alignment horizontal="center" vertical="center"/>
    </xf>
    <xf numFmtId="0" fontId="1" fillId="3" borderId="2" xfId="73" applyNumberFormat="1" applyFont="1" applyFill="1" applyBorder="1" applyAlignment="1" applyProtection="1">
      <alignment horizontal="center" vertical="center"/>
    </xf>
    <xf numFmtId="179" fontId="1" fillId="0" borderId="3" xfId="73" applyNumberFormat="1" applyFont="1" applyFill="1" applyBorder="1" applyAlignment="1" applyProtection="1">
      <alignment horizontal="center" vertical="center"/>
    </xf>
    <xf numFmtId="178" fontId="1" fillId="0" borderId="3" xfId="73" applyNumberFormat="1" applyFont="1" applyFill="1" applyBorder="1" applyAlignment="1" applyProtection="1">
      <alignment horizontal="center" vertical="center"/>
    </xf>
    <xf numFmtId="0" fontId="1" fillId="3" borderId="13" xfId="73" applyNumberFormat="1" applyFont="1" applyFill="1" applyBorder="1" applyAlignment="1" applyProtection="1">
      <alignment horizontal="center" vertical="center" wrapText="1"/>
    </xf>
    <xf numFmtId="0" fontId="1" fillId="3" borderId="14" xfId="73" applyNumberFormat="1" applyFont="1" applyFill="1" applyBorder="1" applyAlignment="1" applyProtection="1">
      <alignment horizontal="center" vertical="center" wrapText="1"/>
    </xf>
    <xf numFmtId="0" fontId="1" fillId="3" borderId="12" xfId="73" applyNumberFormat="1" applyFont="1" applyFill="1" applyBorder="1" applyAlignment="1" applyProtection="1">
      <alignment horizontal="center" vertical="center"/>
    </xf>
    <xf numFmtId="179" fontId="1" fillId="0" borderId="13" xfId="73" applyNumberFormat="1" applyFont="1" applyFill="1" applyBorder="1" applyAlignment="1" applyProtection="1">
      <alignment horizontal="center" vertical="center"/>
    </xf>
    <xf numFmtId="178" fontId="1" fillId="0" borderId="13" xfId="73" applyNumberFormat="1" applyFont="1" applyFill="1" applyBorder="1" applyAlignment="1" applyProtection="1">
      <alignment horizontal="center" vertical="center"/>
    </xf>
    <xf numFmtId="178" fontId="1" fillId="0" borderId="5" xfId="73" applyNumberFormat="1" applyFont="1" applyFill="1" applyBorder="1" applyAlignment="1" applyProtection="1">
      <alignment horizontal="center" vertical="center"/>
    </xf>
    <xf numFmtId="49" fontId="1" fillId="0" borderId="13" xfId="73" applyNumberFormat="1" applyFont="1" applyFill="1" applyBorder="1" applyAlignment="1" applyProtection="1">
      <alignment horizontal="center" vertical="center" wrapText="1"/>
    </xf>
    <xf numFmtId="0" fontId="1" fillId="0" borderId="7" xfId="73" applyNumberFormat="1" applyFont="1" applyFill="1" applyBorder="1" applyAlignment="1" applyProtection="1">
      <alignment horizontal="center" vertical="center" wrapText="1"/>
    </xf>
    <xf numFmtId="0" fontId="1" fillId="0" borderId="13" xfId="73" applyNumberFormat="1" applyFont="1" applyFill="1" applyBorder="1" applyAlignment="1" applyProtection="1">
      <alignment horizontal="center" vertical="center" wrapText="1"/>
    </xf>
    <xf numFmtId="0" fontId="1" fillId="0" borderId="15" xfId="73" applyNumberFormat="1" applyFont="1" applyFill="1" applyBorder="1" applyAlignment="1" applyProtection="1">
      <alignment horizontal="center" vertical="center" wrapText="1"/>
    </xf>
    <xf numFmtId="49" fontId="3" fillId="0" borderId="1" xfId="73" applyNumberFormat="1" applyFont="1" applyFill="1" applyBorder="1" applyAlignment="1" applyProtection="1">
      <alignment horizontal="left" vertical="center"/>
    </xf>
    <xf numFmtId="3" fontId="3" fillId="0" borderId="1" xfId="73" applyNumberFormat="1" applyFont="1" applyFill="1" applyBorder="1" applyAlignment="1" applyProtection="1">
      <alignment horizontal="right" vertical="center"/>
    </xf>
    <xf numFmtId="177" fontId="1" fillId="0" borderId="0" xfId="73" applyNumberFormat="1" applyFont="1" applyFill="1" applyAlignment="1" applyProtection="1">
      <alignment horizontal="center" vertical="center"/>
    </xf>
    <xf numFmtId="177" fontId="1" fillId="3" borderId="0" xfId="73" applyNumberFormat="1" applyFont="1" applyFill="1" applyAlignment="1" applyProtection="1">
      <alignment horizontal="center" vertical="center" wrapText="1"/>
    </xf>
    <xf numFmtId="0" fontId="1" fillId="3" borderId="4" xfId="73" applyNumberFormat="1" applyFont="1" applyFill="1" applyBorder="1" applyAlignment="1" applyProtection="1">
      <alignment horizontal="center" vertical="center"/>
    </xf>
    <xf numFmtId="0" fontId="1" fillId="3" borderId="13" xfId="73" applyNumberFormat="1" applyFont="1" applyFill="1" applyBorder="1" applyAlignment="1" applyProtection="1">
      <alignment horizontal="center" vertical="center"/>
    </xf>
    <xf numFmtId="49" fontId="3" fillId="3" borderId="7" xfId="73" applyNumberFormat="1" applyFont="1" applyFill="1" applyBorder="1" applyAlignment="1">
      <alignment horizontal="center" vertical="center" wrapText="1"/>
    </xf>
    <xf numFmtId="49" fontId="3" fillId="3" borderId="13" xfId="73" applyNumberFormat="1" applyFill="1" applyBorder="1" applyAlignment="1">
      <alignment horizontal="center" vertical="center" wrapText="1"/>
    </xf>
    <xf numFmtId="0" fontId="1" fillId="3" borderId="15" xfId="73" applyNumberFormat="1" applyFont="1" applyFill="1" applyBorder="1" applyAlignment="1" applyProtection="1">
      <alignment horizontal="center" vertical="center" wrapText="1"/>
    </xf>
    <xf numFmtId="49" fontId="3" fillId="3" borderId="15" xfId="73" applyNumberFormat="1" applyFont="1" applyFill="1" applyBorder="1" applyAlignment="1">
      <alignment vertical="center"/>
    </xf>
    <xf numFmtId="0" fontId="1" fillId="3" borderId="14" xfId="73" applyNumberFormat="1" applyFont="1" applyFill="1" applyBorder="1" applyAlignment="1" applyProtection="1">
      <alignment horizontal="center" vertical="center"/>
    </xf>
    <xf numFmtId="49" fontId="3" fillId="3" borderId="3" xfId="73" applyNumberFormat="1" applyFill="1" applyBorder="1" applyAlignment="1">
      <alignment horizontal="center" vertical="center" wrapText="1"/>
    </xf>
    <xf numFmtId="3" fontId="3" fillId="0" borderId="3" xfId="73" applyNumberFormat="1" applyFont="1" applyFill="1" applyBorder="1" applyAlignment="1" applyProtection="1">
      <alignment horizontal="right" vertical="center"/>
    </xf>
    <xf numFmtId="3" fontId="3" fillId="0" borderId="0" xfId="73" applyNumberFormat="1" applyFont="1" applyFill="1"/>
    <xf numFmtId="0" fontId="3" fillId="0" borderId="0" xfId="71" applyFill="1"/>
    <xf numFmtId="0" fontId="3" fillId="0" borderId="0" xfId="71"/>
    <xf numFmtId="181" fontId="3" fillId="0" borderId="0" xfId="71" applyNumberFormat="1" applyFont="1" applyFill="1" applyAlignment="1" applyProtection="1">
      <alignment vertical="center" wrapText="1"/>
    </xf>
    <xf numFmtId="181" fontId="1" fillId="0" borderId="0" xfId="71" applyNumberFormat="1" applyFont="1" applyFill="1" applyAlignment="1" applyProtection="1">
      <alignment horizontal="right" vertical="center"/>
    </xf>
    <xf numFmtId="177" fontId="1" fillId="0" borderId="0" xfId="71" applyNumberFormat="1" applyFont="1" applyFill="1" applyAlignment="1" applyProtection="1">
      <alignment horizontal="right" vertical="center"/>
    </xf>
    <xf numFmtId="177" fontId="1" fillId="0" borderId="0" xfId="71" applyNumberFormat="1" applyFont="1" applyFill="1" applyAlignment="1" applyProtection="1">
      <alignment vertical="center"/>
    </xf>
    <xf numFmtId="181" fontId="4" fillId="0" borderId="0" xfId="71" applyNumberFormat="1" applyFont="1" applyFill="1" applyAlignment="1" applyProtection="1">
      <alignment horizontal="center" vertical="center"/>
    </xf>
    <xf numFmtId="181" fontId="1" fillId="0" borderId="11" xfId="71" applyNumberFormat="1" applyFont="1" applyFill="1" applyBorder="1" applyAlignment="1" applyProtection="1">
      <alignment horizontal="left" vertical="center"/>
    </xf>
    <xf numFmtId="181" fontId="1" fillId="2" borderId="11" xfId="71" applyNumberFormat="1" applyFont="1" applyFill="1" applyBorder="1" applyAlignment="1" applyProtection="1">
      <alignment horizontal="left" vertical="center"/>
    </xf>
    <xf numFmtId="181" fontId="1" fillId="0" borderId="3" xfId="71" applyNumberFormat="1" applyFont="1" applyFill="1" applyBorder="1" applyAlignment="1" applyProtection="1">
      <alignment horizontal="centerContinuous" vertical="center"/>
    </xf>
    <xf numFmtId="181" fontId="1" fillId="0" borderId="1" xfId="71" applyNumberFormat="1" applyFont="1" applyFill="1" applyBorder="1" applyAlignment="1" applyProtection="1">
      <alignment horizontal="centerContinuous" vertical="center"/>
    </xf>
    <xf numFmtId="181" fontId="1" fillId="0" borderId="1" xfId="71" applyNumberFormat="1" applyFont="1" applyFill="1" applyBorder="1" applyAlignment="1" applyProtection="1">
      <alignment horizontal="center" vertical="center"/>
    </xf>
    <xf numFmtId="181" fontId="1" fillId="0" borderId="2" xfId="71" applyNumberFormat="1" applyFont="1" applyFill="1" applyBorder="1" applyAlignment="1" applyProtection="1">
      <alignment horizontal="center" vertical="center"/>
    </xf>
    <xf numFmtId="181" fontId="1" fillId="0" borderId="13" xfId="71" applyNumberFormat="1" applyFont="1" applyFill="1" applyBorder="1" applyAlignment="1" applyProtection="1">
      <alignment horizontal="center" vertical="center" wrapText="1"/>
    </xf>
    <xf numFmtId="181" fontId="1" fillId="0" borderId="8" xfId="71" applyNumberFormat="1" applyFont="1" applyFill="1" applyBorder="1" applyAlignment="1" applyProtection="1">
      <alignment horizontal="center" vertical="center" wrapText="1"/>
    </xf>
    <xf numFmtId="177" fontId="1" fillId="0" borderId="3" xfId="71" applyNumberFormat="1" applyFont="1" applyFill="1" applyBorder="1" applyAlignment="1" applyProtection="1">
      <alignment horizontal="center" vertical="center"/>
    </xf>
    <xf numFmtId="0" fontId="3" fillId="0" borderId="15" xfId="71" applyFill="1" applyBorder="1" applyAlignment="1">
      <alignment horizontal="center" vertical="center" wrapText="1"/>
    </xf>
    <xf numFmtId="49" fontId="3" fillId="0" borderId="3" xfId="71" applyNumberFormat="1" applyFill="1" applyBorder="1" applyAlignment="1">
      <alignment horizontal="center" vertical="center" wrapText="1"/>
    </xf>
    <xf numFmtId="49" fontId="3" fillId="0" borderId="3" xfId="71" applyNumberFormat="1" applyFont="1" applyFill="1" applyBorder="1" applyAlignment="1" applyProtection="1">
      <alignment horizontal="center" vertical="center" wrapText="1"/>
    </xf>
    <xf numFmtId="0" fontId="3" fillId="0" borderId="14" xfId="71" applyFill="1" applyBorder="1" applyAlignment="1">
      <alignment horizontal="center" vertical="center" wrapText="1"/>
    </xf>
    <xf numFmtId="0" fontId="3" fillId="0" borderId="3" xfId="71" applyFill="1" applyBorder="1" applyAlignment="1">
      <alignment horizontal="center" vertical="center" wrapText="1"/>
    </xf>
    <xf numFmtId="49" fontId="3" fillId="0" borderId="3" xfId="71" applyNumberFormat="1" applyFont="1" applyFill="1" applyBorder="1" applyAlignment="1">
      <alignment horizontal="center" vertical="center" wrapText="1"/>
    </xf>
    <xf numFmtId="181" fontId="1" fillId="0" borderId="3" xfId="71" applyNumberFormat="1" applyFont="1" applyFill="1" applyBorder="1" applyAlignment="1" applyProtection="1">
      <alignment vertical="center"/>
    </xf>
    <xf numFmtId="176" fontId="3" fillId="0" borderId="13" xfId="71" applyNumberFormat="1" applyFont="1" applyFill="1" applyBorder="1" applyAlignment="1" applyProtection="1">
      <alignment horizontal="right" vertical="center"/>
    </xf>
    <xf numFmtId="0" fontId="3" fillId="0" borderId="2" xfId="72" applyFill="1" applyBorder="1" applyAlignment="1">
      <alignment horizontal="left" vertical="center" wrapText="1"/>
    </xf>
    <xf numFmtId="176" fontId="3" fillId="0" borderId="3" xfId="71" applyNumberFormat="1" applyFill="1" applyBorder="1" applyAlignment="1">
      <alignment horizontal="right" vertical="center"/>
    </xf>
    <xf numFmtId="49" fontId="3" fillId="0" borderId="3" xfId="71" applyNumberFormat="1" applyFill="1" applyBorder="1" applyAlignment="1">
      <alignment vertical="center"/>
    </xf>
    <xf numFmtId="0" fontId="3" fillId="0" borderId="3" xfId="71" applyFont="1" applyFill="1" applyBorder="1" applyAlignment="1">
      <alignment vertical="center" wrapText="1"/>
    </xf>
    <xf numFmtId="49" fontId="3" fillId="0" borderId="3" xfId="71" applyNumberFormat="1" applyFont="1" applyFill="1" applyBorder="1" applyAlignment="1">
      <alignment vertical="center" wrapText="1"/>
    </xf>
    <xf numFmtId="3" fontId="3" fillId="0" borderId="3" xfId="71" applyNumberFormat="1" applyFill="1" applyBorder="1" applyAlignment="1">
      <alignment horizontal="right" vertical="center"/>
    </xf>
    <xf numFmtId="176" fontId="3" fillId="0" borderId="3" xfId="71" applyNumberFormat="1" applyFont="1" applyFill="1" applyBorder="1" applyAlignment="1" applyProtection="1">
      <alignment horizontal="right" vertical="center"/>
    </xf>
    <xf numFmtId="4" fontId="3" fillId="0" borderId="14" xfId="71" applyNumberFormat="1" applyFont="1" applyFill="1" applyBorder="1" applyAlignment="1" applyProtection="1">
      <alignment horizontal="right" vertical="center"/>
    </xf>
    <xf numFmtId="180" fontId="3" fillId="0" borderId="14" xfId="71" applyNumberFormat="1" applyFill="1" applyBorder="1" applyAlignment="1">
      <alignment horizontal="right" vertical="center"/>
    </xf>
    <xf numFmtId="180" fontId="3" fillId="0" borderId="14" xfId="71" applyNumberFormat="1" applyFont="1" applyFill="1" applyBorder="1" applyAlignment="1">
      <alignment horizontal="right" vertical="center"/>
    </xf>
    <xf numFmtId="180" fontId="3" fillId="0" borderId="14" xfId="71" applyNumberFormat="1" applyFont="1" applyFill="1" applyBorder="1" applyAlignment="1" applyProtection="1">
      <alignment horizontal="right" vertical="center"/>
    </xf>
    <xf numFmtId="4" fontId="3" fillId="0" borderId="3" xfId="71" applyNumberFormat="1" applyFont="1" applyFill="1" applyBorder="1" applyAlignment="1" applyProtection="1">
      <alignment horizontal="right" vertical="center"/>
    </xf>
    <xf numFmtId="181" fontId="1" fillId="0" borderId="3" xfId="71" applyNumberFormat="1" applyFont="1" applyFill="1" applyBorder="1" applyAlignment="1" applyProtection="1">
      <alignment horizontal="center" vertical="center"/>
    </xf>
    <xf numFmtId="176" fontId="3" fillId="0" borderId="14" xfId="71" applyNumberFormat="1" applyFont="1" applyFill="1" applyBorder="1" applyAlignment="1" applyProtection="1">
      <alignment horizontal="right" vertical="center"/>
    </xf>
    <xf numFmtId="181" fontId="1" fillId="0" borderId="4" xfId="71" applyNumberFormat="1" applyFont="1" applyFill="1" applyBorder="1" applyAlignment="1" applyProtection="1">
      <alignment horizontal="center" vertical="center"/>
    </xf>
    <xf numFmtId="181" fontId="1" fillId="0" borderId="6" xfId="71" applyNumberFormat="1" applyFont="1" applyFill="1" applyBorder="1" applyAlignment="1" applyProtection="1">
      <alignment vertical="center"/>
    </xf>
    <xf numFmtId="3" fontId="3" fillId="0" borderId="0" xfId="71" applyNumberFormat="1" applyFill="1"/>
    <xf numFmtId="177" fontId="1" fillId="0" borderId="0" xfId="71" applyNumberFormat="1" applyFont="1" applyFill="1" applyAlignment="1" applyProtection="1">
      <alignment horizontal="center" vertical="center"/>
    </xf>
    <xf numFmtId="49" fontId="3" fillId="0" borderId="3" xfId="71" applyNumberFormat="1" applyFill="1" applyBorder="1" applyAlignment="1" applyProtection="1">
      <alignment horizontal="center" vertical="center" wrapText="1"/>
    </xf>
    <xf numFmtId="3" fontId="3" fillId="0" borderId="3" xfId="71" applyNumberFormat="1" applyFont="1" applyFill="1" applyBorder="1" applyAlignment="1">
      <alignment horizontal="right" vertical="center"/>
    </xf>
    <xf numFmtId="3" fontId="3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2A00A2E0530A09008B00A2" xfId="72"/>
    <cellStyle name="常规_515BF58EC51F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211" customWidth="1"/>
    <col min="2" max="2" width="12.5" style="211" customWidth="1"/>
    <col min="3" max="3" width="23.375" style="211" customWidth="1"/>
    <col min="4" max="4" width="12.5" style="211" customWidth="1"/>
    <col min="5" max="5" width="11.625" style="211" customWidth="1"/>
    <col min="6" max="6" width="12.75" style="211" customWidth="1"/>
    <col min="7" max="9" width="14.75" style="211" customWidth="1"/>
    <col min="10" max="11" width="10.75" style="211" customWidth="1"/>
    <col min="12" max="12" width="11.875" style="211" customWidth="1"/>
    <col min="13" max="13" width="12.25" style="211" customWidth="1"/>
    <col min="14" max="14" width="13.25" style="211" customWidth="1"/>
    <col min="15" max="16384" width="9" style="211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212"/>
      <c r="B2" s="213"/>
      <c r="C2" s="213"/>
      <c r="D2" s="214"/>
      <c r="E2" s="215"/>
      <c r="F2" s="215"/>
      <c r="G2" s="215"/>
      <c r="H2" s="215"/>
      <c r="I2" s="215"/>
      <c r="J2" s="215"/>
      <c r="K2" s="215"/>
      <c r="L2" s="215"/>
      <c r="M2" s="215"/>
      <c r="N2" s="251" t="s">
        <v>0</v>
      </c>
      <c r="O2"/>
      <c r="P2"/>
      <c r="Q2"/>
      <c r="R2"/>
    </row>
    <row r="3" ht="24.95" customHeight="1" spans="1:18">
      <c r="A3" s="216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/>
      <c r="P3"/>
      <c r="Q3"/>
      <c r="R3"/>
    </row>
    <row r="4" ht="24.95" customHeight="1" spans="1:18">
      <c r="A4" s="217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5"/>
      <c r="N4" s="251" t="s">
        <v>3</v>
      </c>
      <c r="O4"/>
      <c r="P4"/>
      <c r="Q4"/>
      <c r="R4"/>
    </row>
    <row r="5" ht="24.95" customHeight="1" spans="1:18">
      <c r="A5" s="219" t="s">
        <v>4</v>
      </c>
      <c r="B5" s="220"/>
      <c r="C5" s="221" t="s">
        <v>5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48"/>
      <c r="O5"/>
      <c r="P5"/>
      <c r="Q5"/>
      <c r="R5"/>
    </row>
    <row r="6" ht="24.95" customHeight="1" spans="1:18">
      <c r="A6" s="223" t="s">
        <v>6</v>
      </c>
      <c r="B6" s="223" t="s">
        <v>7</v>
      </c>
      <c r="C6" s="224" t="s">
        <v>8</v>
      </c>
      <c r="D6" s="225" t="s">
        <v>9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10"/>
      <c r="P6" s="210"/>
      <c r="Q6" s="210"/>
      <c r="R6"/>
    </row>
    <row r="7" ht="24.95" customHeight="1" spans="1:18">
      <c r="A7" s="226"/>
      <c r="B7" s="226"/>
      <c r="C7" s="226"/>
      <c r="D7" s="227" t="s">
        <v>10</v>
      </c>
      <c r="E7" s="228" t="s">
        <v>11</v>
      </c>
      <c r="F7" s="228"/>
      <c r="G7" s="228"/>
      <c r="H7" s="228"/>
      <c r="I7" s="228"/>
      <c r="J7" s="228"/>
      <c r="K7" s="252" t="s">
        <v>12</v>
      </c>
      <c r="L7" s="231" t="s">
        <v>13</v>
      </c>
      <c r="M7" s="227" t="s">
        <v>14</v>
      </c>
      <c r="N7" s="227" t="s">
        <v>15</v>
      </c>
      <c r="O7" s="210"/>
      <c r="P7" s="210"/>
      <c r="Q7" s="210"/>
      <c r="R7"/>
    </row>
    <row r="8" ht="24.95" customHeight="1" spans="1:18">
      <c r="A8" s="229"/>
      <c r="B8" s="226"/>
      <c r="C8" s="229"/>
      <c r="D8" s="230"/>
      <c r="E8" s="227" t="s">
        <v>16</v>
      </c>
      <c r="F8" s="227" t="s">
        <v>17</v>
      </c>
      <c r="G8" s="231" t="s">
        <v>18</v>
      </c>
      <c r="H8" s="227" t="s">
        <v>19</v>
      </c>
      <c r="I8" s="231" t="s">
        <v>20</v>
      </c>
      <c r="J8" s="227" t="s">
        <v>21</v>
      </c>
      <c r="K8" s="252"/>
      <c r="L8" s="230"/>
      <c r="M8" s="230"/>
      <c r="N8" s="230"/>
      <c r="O8" s="210"/>
      <c r="P8" s="210"/>
      <c r="Q8" s="210"/>
      <c r="R8" s="210"/>
    </row>
    <row r="9" s="210" customFormat="1" ht="24.75" customHeight="1" spans="1:14">
      <c r="A9" s="232" t="s">
        <v>22</v>
      </c>
      <c r="B9" s="233">
        <v>166571109</v>
      </c>
      <c r="C9" s="234" t="s">
        <v>23</v>
      </c>
      <c r="D9" s="235">
        <v>134669308</v>
      </c>
      <c r="E9" s="235">
        <v>134669308</v>
      </c>
      <c r="F9" s="235">
        <v>134669308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</row>
    <row r="10" s="210" customFormat="1" ht="24.75" customHeight="1" spans="1:18">
      <c r="A10" s="236" t="s">
        <v>24</v>
      </c>
      <c r="B10" s="233">
        <v>160559198</v>
      </c>
      <c r="C10" s="120" t="s">
        <v>25</v>
      </c>
      <c r="D10" s="235">
        <v>108268716</v>
      </c>
      <c r="E10" s="235">
        <v>108268716</v>
      </c>
      <c r="F10" s="235">
        <v>108268716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R10" s="77"/>
    </row>
    <row r="11" s="210" customFormat="1" ht="24.75" customHeight="1" spans="1:18">
      <c r="A11" s="237" t="s">
        <v>26</v>
      </c>
      <c r="B11" s="233">
        <v>0</v>
      </c>
      <c r="C11" s="122" t="s">
        <v>27</v>
      </c>
      <c r="D11" s="235">
        <v>11010847</v>
      </c>
      <c r="E11" s="235">
        <v>11010847</v>
      </c>
      <c r="F11" s="235">
        <v>11010847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R11" s="77"/>
    </row>
    <row r="12" s="210" customFormat="1" ht="24.75" customHeight="1" spans="1:18">
      <c r="A12" s="236" t="s">
        <v>28</v>
      </c>
      <c r="B12" s="233">
        <v>0</v>
      </c>
      <c r="C12" s="122" t="s">
        <v>29</v>
      </c>
      <c r="D12" s="235">
        <v>15389745</v>
      </c>
      <c r="E12" s="235">
        <v>15389745</v>
      </c>
      <c r="F12" s="235">
        <v>15389745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Q12" s="77"/>
      <c r="R12" s="77"/>
    </row>
    <row r="13" s="210" customFormat="1" ht="24.95" customHeight="1" spans="1:18">
      <c r="A13" s="238" t="s">
        <v>30</v>
      </c>
      <c r="B13" s="233">
        <v>2398489</v>
      </c>
      <c r="C13" s="122" t="s">
        <v>31</v>
      </c>
      <c r="D13" s="235">
        <v>36716801</v>
      </c>
      <c r="E13" s="235">
        <v>31901801</v>
      </c>
      <c r="F13" s="235">
        <v>25889890</v>
      </c>
      <c r="G13" s="235">
        <v>0</v>
      </c>
      <c r="H13" s="235">
        <v>0</v>
      </c>
      <c r="I13" s="235">
        <v>2398489</v>
      </c>
      <c r="J13" s="235">
        <v>3613422</v>
      </c>
      <c r="K13" s="235">
        <v>1315000</v>
      </c>
      <c r="L13" s="235">
        <v>0</v>
      </c>
      <c r="M13" s="235">
        <v>3500000</v>
      </c>
      <c r="N13" s="235">
        <v>0</v>
      </c>
      <c r="Q13" s="77"/>
      <c r="R13" s="77"/>
    </row>
    <row r="14" s="210" customFormat="1" ht="24.95" customHeight="1" spans="1:18">
      <c r="A14" s="238" t="s">
        <v>32</v>
      </c>
      <c r="B14" s="233">
        <v>3613422</v>
      </c>
      <c r="C14" s="122" t="s">
        <v>33</v>
      </c>
      <c r="D14" s="239">
        <v>33516801</v>
      </c>
      <c r="E14" s="239">
        <v>28701801</v>
      </c>
      <c r="F14" s="239">
        <v>22689890</v>
      </c>
      <c r="G14" s="239">
        <v>0</v>
      </c>
      <c r="H14" s="239">
        <v>0</v>
      </c>
      <c r="I14" s="239">
        <v>2398489</v>
      </c>
      <c r="J14" s="239">
        <v>3613422</v>
      </c>
      <c r="K14" s="239">
        <v>1315000</v>
      </c>
      <c r="L14" s="239">
        <v>0</v>
      </c>
      <c r="M14" s="239">
        <v>3500000</v>
      </c>
      <c r="N14" s="239">
        <v>0</v>
      </c>
      <c r="P14" s="77"/>
      <c r="Q14" s="77"/>
      <c r="R14" s="77"/>
    </row>
    <row r="15" s="210" customFormat="1" ht="24.95" customHeight="1" spans="1:18">
      <c r="A15" s="232" t="s">
        <v>34</v>
      </c>
      <c r="B15" s="240">
        <v>1315000</v>
      </c>
      <c r="C15" s="124" t="s">
        <v>35</v>
      </c>
      <c r="D15" s="239">
        <v>3200000</v>
      </c>
      <c r="E15" s="239">
        <v>3200000</v>
      </c>
      <c r="F15" s="239">
        <v>3200000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53">
        <v>0</v>
      </c>
      <c r="P15" s="77"/>
      <c r="Q15" s="77"/>
      <c r="R15" s="77"/>
    </row>
    <row r="16" s="210" customFormat="1" ht="24.95" customHeight="1" spans="1:18">
      <c r="A16" s="232" t="s">
        <v>36</v>
      </c>
      <c r="B16" s="241">
        <v>0</v>
      </c>
      <c r="C16" s="104" t="s">
        <v>37</v>
      </c>
      <c r="D16" s="242">
        <v>0</v>
      </c>
      <c r="E16" s="242">
        <v>0</v>
      </c>
      <c r="F16" s="243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3">
        <v>0</v>
      </c>
      <c r="M16" s="242">
        <v>0</v>
      </c>
      <c r="N16" s="243">
        <v>0</v>
      </c>
      <c r="P16" s="77"/>
      <c r="Q16" s="77"/>
      <c r="R16" s="77"/>
    </row>
    <row r="17" s="210" customFormat="1" ht="24.95" customHeight="1" spans="1:18">
      <c r="A17" s="232" t="s">
        <v>38</v>
      </c>
      <c r="B17" s="241">
        <v>3500000</v>
      </c>
      <c r="C17" s="104" t="s">
        <v>39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Q17" s="77"/>
      <c r="R17" s="77"/>
    </row>
    <row r="18" s="210" customFormat="1" ht="24.95" customHeight="1" spans="1:18">
      <c r="A18" s="232" t="s">
        <v>40</v>
      </c>
      <c r="B18" s="245">
        <v>0</v>
      </c>
      <c r="C18" s="104" t="s">
        <v>41</v>
      </c>
      <c r="D18" s="244">
        <v>3200000</v>
      </c>
      <c r="E18" s="244">
        <v>3200000</v>
      </c>
      <c r="F18" s="244">
        <v>3200000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Q18" s="77"/>
      <c r="R18" s="77"/>
    </row>
    <row r="19" s="210" customFormat="1" ht="24.95" customHeight="1" spans="1:18">
      <c r="A19" s="232"/>
      <c r="B19" s="240"/>
      <c r="C19" s="246" t="s">
        <v>42</v>
      </c>
      <c r="D19" s="244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Q19" s="77"/>
      <c r="R19" s="77"/>
    </row>
    <row r="20" ht="24.95" customHeight="1" spans="1:18">
      <c r="A20" s="232"/>
      <c r="B20" s="14"/>
      <c r="C20" s="232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10"/>
      <c r="P20" s="210"/>
      <c r="Q20"/>
      <c r="R20"/>
    </row>
    <row r="21" ht="24.95" customHeight="1" spans="1:18">
      <c r="A21" s="232"/>
      <c r="B21" s="14"/>
      <c r="C21" s="232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10"/>
      <c r="P21" s="210"/>
      <c r="Q21"/>
      <c r="R21"/>
    </row>
    <row r="22" s="210" customFormat="1" ht="24.95" customHeight="1" spans="1:18">
      <c r="A22" s="221" t="s">
        <v>43</v>
      </c>
      <c r="B22" s="240">
        <v>171386109</v>
      </c>
      <c r="C22" s="248" t="s">
        <v>44</v>
      </c>
      <c r="D22" s="240">
        <v>171386109</v>
      </c>
      <c r="E22" s="240">
        <v>166571109</v>
      </c>
      <c r="F22" s="240">
        <v>160559198</v>
      </c>
      <c r="G22" s="240">
        <v>0</v>
      </c>
      <c r="H22" s="240">
        <v>0</v>
      </c>
      <c r="I22" s="240">
        <v>2398489</v>
      </c>
      <c r="J22" s="240">
        <v>3613422</v>
      </c>
      <c r="K22" s="240">
        <v>1315000</v>
      </c>
      <c r="L22" s="240">
        <v>0</v>
      </c>
      <c r="M22" s="240">
        <v>3500000</v>
      </c>
      <c r="N22" s="240">
        <v>0</v>
      </c>
      <c r="O22" s="254"/>
      <c r="P22" s="77"/>
      <c r="Q22" s="77"/>
      <c r="R22" s="77"/>
    </row>
    <row r="23" ht="24" customHeight="1" spans="1:18">
      <c r="A23" s="249"/>
      <c r="B23" s="210"/>
      <c r="C23" s="21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/>
      <c r="P23"/>
      <c r="Q23"/>
      <c r="R23"/>
    </row>
    <row r="24" ht="14.25" spans="1:18">
      <c r="A24"/>
      <c r="B24" s="210"/>
      <c r="C24" s="210"/>
      <c r="D24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/>
      <c r="P24"/>
      <c r="Q24"/>
      <c r="R24"/>
    </row>
    <row r="25" ht="14.25" spans="1:18">
      <c r="A25"/>
      <c r="B25" s="210"/>
      <c r="C25" s="210"/>
      <c r="D25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/>
      <c r="P25"/>
      <c r="Q25"/>
      <c r="R25"/>
    </row>
    <row r="26" ht="14.25" spans="1:18">
      <c r="A26"/>
      <c r="B26"/>
      <c r="C26" s="210"/>
      <c r="D26" s="210"/>
      <c r="E26" s="210"/>
      <c r="F26" s="210"/>
      <c r="G26" s="210"/>
      <c r="H26" s="210"/>
      <c r="I26" s="210"/>
      <c r="J26" s="210"/>
      <c r="K26" s="210"/>
      <c r="L26"/>
      <c r="M26" s="210"/>
      <c r="N26" s="210"/>
      <c r="O26"/>
      <c r="P26"/>
      <c r="Q26"/>
      <c r="R26"/>
    </row>
    <row r="27" ht="14.25" spans="1:18">
      <c r="A27"/>
      <c r="B27"/>
      <c r="C27" s="210"/>
      <c r="D27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/>
      <c r="P27"/>
      <c r="Q27"/>
      <c r="R27"/>
    </row>
    <row r="28" ht="14.25" spans="1:18">
      <c r="A28"/>
      <c r="B28"/>
      <c r="C28"/>
      <c r="D28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/>
      <c r="P28"/>
      <c r="Q28"/>
      <c r="R28"/>
    </row>
    <row r="29" ht="14.25" spans="1:18">
      <c r="A29"/>
      <c r="B29"/>
      <c r="C29"/>
      <c r="D2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/>
      <c r="P29"/>
      <c r="Q29"/>
      <c r="R29"/>
    </row>
    <row r="30" ht="14.25" spans="1:18">
      <c r="A30"/>
      <c r="B30"/>
      <c r="C30"/>
      <c r="D3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/>
      <c r="P30"/>
      <c r="Q30"/>
      <c r="R30"/>
    </row>
    <row r="31" ht="14.25" spans="1:18">
      <c r="A31"/>
      <c r="B31"/>
      <c r="C31"/>
      <c r="D31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/>
      <c r="P31"/>
      <c r="Q31"/>
      <c r="R31"/>
    </row>
    <row r="32" ht="14.25" spans="1:18">
      <c r="A32" s="210"/>
      <c r="B32"/>
      <c r="C32"/>
      <c r="D32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/>
      <c r="P32"/>
      <c r="Q32"/>
      <c r="R32"/>
    </row>
    <row r="33" ht="14.25" spans="1:18">
      <c r="A33"/>
      <c r="B33"/>
      <c r="C33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/>
      <c r="P33"/>
      <c r="Q33"/>
      <c r="R33"/>
    </row>
    <row r="34" ht="14.25" spans="1:18">
      <c r="A34"/>
      <c r="B34"/>
      <c r="C34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/>
      <c r="P34"/>
      <c r="Q34"/>
      <c r="R34"/>
    </row>
    <row r="35" ht="14.25" spans="1:18">
      <c r="A35"/>
      <c r="B35"/>
      <c r="C35"/>
      <c r="D35" s="210"/>
      <c r="E35" s="210"/>
      <c r="F35" s="210"/>
      <c r="G35" s="210"/>
      <c r="H35" s="210"/>
      <c r="I35" s="210"/>
      <c r="J35" s="210"/>
      <c r="K35" s="210"/>
      <c r="L35"/>
      <c r="M35" s="210"/>
      <c r="N35"/>
      <c r="O35"/>
      <c r="P35"/>
      <c r="Q35"/>
      <c r="R35"/>
    </row>
    <row r="36" ht="14.25" spans="1:18">
      <c r="A36"/>
      <c r="B36"/>
      <c r="C36"/>
      <c r="D36" s="210"/>
      <c r="E36" s="210"/>
      <c r="F36" s="210"/>
      <c r="G36" s="210"/>
      <c r="H36" s="210"/>
      <c r="I36" s="210"/>
      <c r="J36" s="210"/>
      <c r="K36" s="210"/>
      <c r="L36"/>
      <c r="M36" s="210"/>
      <c r="N36"/>
      <c r="O36"/>
      <c r="P36"/>
      <c r="Q36"/>
      <c r="R36"/>
    </row>
    <row r="37" ht="14.25" spans="1:18">
      <c r="A37"/>
      <c r="B37"/>
      <c r="C37"/>
      <c r="D37"/>
      <c r="E37" s="210"/>
      <c r="F37" s="210"/>
      <c r="G37" s="210"/>
      <c r="H37" s="210"/>
      <c r="I37" s="210"/>
      <c r="J37" s="210"/>
      <c r="K37" s="210"/>
      <c r="L37"/>
      <c r="M37" s="210"/>
      <c r="N37"/>
      <c r="O37"/>
      <c r="P37"/>
      <c r="Q37"/>
      <c r="R37"/>
    </row>
    <row r="38" ht="14.25" spans="1:18">
      <c r="A38"/>
      <c r="B38"/>
      <c r="C38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/>
      <c r="O38"/>
      <c r="P38"/>
      <c r="Q38"/>
      <c r="R38"/>
    </row>
    <row r="39" ht="14.25" spans="1:18">
      <c r="A39"/>
      <c r="B39"/>
      <c r="C39"/>
      <c r="D39" s="210"/>
      <c r="E39" s="210"/>
      <c r="F39" s="210"/>
      <c r="G39" s="210"/>
      <c r="H39" s="210"/>
      <c r="I39" s="210"/>
      <c r="J39"/>
      <c r="K39"/>
      <c r="L39" s="210"/>
      <c r="M39" s="210"/>
      <c r="N39"/>
      <c r="O39"/>
      <c r="P39"/>
      <c r="Q39"/>
      <c r="R39"/>
    </row>
    <row r="40" ht="14.25" spans="1:18">
      <c r="A40"/>
      <c r="B40"/>
      <c r="C40"/>
      <c r="D40" s="210"/>
      <c r="E40" s="210"/>
      <c r="F40" s="210"/>
      <c r="G40" s="210"/>
      <c r="H40" s="210"/>
      <c r="I40" s="210"/>
      <c r="J40"/>
      <c r="K40"/>
      <c r="L40" s="210"/>
      <c r="M40" s="210"/>
      <c r="N40"/>
      <c r="O40"/>
      <c r="P40"/>
      <c r="Q40"/>
      <c r="R40"/>
    </row>
    <row r="41" ht="14.25" spans="1:18">
      <c r="A41"/>
      <c r="B41"/>
      <c r="C41"/>
      <c r="D41"/>
      <c r="E41"/>
      <c r="F41"/>
      <c r="G41"/>
      <c r="H41"/>
      <c r="I41"/>
      <c r="J41"/>
      <c r="K41"/>
      <c r="L41" s="210"/>
      <c r="M41" s="210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9"/>
  <sheetViews>
    <sheetView showGridLines="0" showZeros="0" workbookViewId="0">
      <selection activeCell="A1" sqref="A1"/>
    </sheetView>
  </sheetViews>
  <sheetFormatPr defaultColWidth="9" defaultRowHeight="11.25"/>
  <cols>
    <col min="1" max="3" width="3.5" style="170" customWidth="1"/>
    <col min="4" max="4" width="12.375" style="170" customWidth="1"/>
    <col min="5" max="5" width="18.5" style="170" customWidth="1"/>
    <col min="6" max="16" width="15.5" style="170" customWidth="1"/>
    <col min="17" max="16384" width="9" style="170"/>
  </cols>
  <sheetData>
    <row r="1" ht="25.5" customHeight="1" spans="1:17">
      <c r="A1" s="171"/>
      <c r="B1" s="171"/>
      <c r="C1" s="172"/>
      <c r="D1" s="173"/>
      <c r="E1" s="174"/>
      <c r="F1" s="174"/>
      <c r="G1" s="174"/>
      <c r="H1" s="175"/>
      <c r="I1" s="175"/>
      <c r="J1" s="175"/>
      <c r="K1" s="175"/>
      <c r="L1" s="175"/>
      <c r="M1" s="175"/>
      <c r="N1" s="175"/>
      <c r="O1" s="175"/>
      <c r="P1" s="198" t="s">
        <v>45</v>
      </c>
      <c r="Q1"/>
    </row>
    <row r="2" ht="25.5" customHeight="1" spans="1:17">
      <c r="A2" s="176" t="s">
        <v>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/>
    </row>
    <row r="3" ht="25.5" customHeight="1" spans="1:17">
      <c r="A3" s="177" t="s">
        <v>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99" t="s">
        <v>3</v>
      </c>
      <c r="Q3"/>
    </row>
    <row r="4" ht="20.25" customHeight="1" spans="1:17">
      <c r="A4" s="179" t="s">
        <v>48</v>
      </c>
      <c r="B4" s="179"/>
      <c r="C4" s="179"/>
      <c r="D4" s="180" t="s">
        <v>49</v>
      </c>
      <c r="E4" s="180" t="s">
        <v>50</v>
      </c>
      <c r="F4" s="181" t="s">
        <v>51</v>
      </c>
      <c r="G4" s="182" t="s">
        <v>11</v>
      </c>
      <c r="H4" s="183"/>
      <c r="I4" s="183"/>
      <c r="J4" s="183"/>
      <c r="K4" s="183"/>
      <c r="L4" s="200"/>
      <c r="M4" s="201" t="s">
        <v>12</v>
      </c>
      <c r="N4" s="202" t="s">
        <v>13</v>
      </c>
      <c r="O4" s="203" t="s">
        <v>14</v>
      </c>
      <c r="P4" s="180" t="s">
        <v>15</v>
      </c>
      <c r="Q4"/>
    </row>
    <row r="5" ht="24.75" customHeight="1" spans="1:17">
      <c r="A5" s="184" t="s">
        <v>52</v>
      </c>
      <c r="B5" s="185" t="s">
        <v>53</v>
      </c>
      <c r="C5" s="185" t="s">
        <v>54</v>
      </c>
      <c r="D5" s="186"/>
      <c r="E5" s="180"/>
      <c r="F5" s="180"/>
      <c r="G5" s="187" t="s">
        <v>16</v>
      </c>
      <c r="H5" s="188" t="s">
        <v>17</v>
      </c>
      <c r="I5" s="204" t="s">
        <v>18</v>
      </c>
      <c r="J5" s="204" t="s">
        <v>19</v>
      </c>
      <c r="K5" s="204" t="s">
        <v>20</v>
      </c>
      <c r="L5" s="205" t="s">
        <v>55</v>
      </c>
      <c r="M5" s="206"/>
      <c r="N5" s="207"/>
      <c r="O5" s="207"/>
      <c r="P5" s="180"/>
      <c r="Q5"/>
    </row>
    <row r="6" ht="20.25" customHeight="1" spans="1:17">
      <c r="A6" s="189" t="s">
        <v>56</v>
      </c>
      <c r="B6" s="190" t="s">
        <v>56</v>
      </c>
      <c r="C6" s="191" t="s">
        <v>56</v>
      </c>
      <c r="D6" s="192" t="s">
        <v>56</v>
      </c>
      <c r="E6" s="193" t="s">
        <v>56</v>
      </c>
      <c r="F6" s="194">
        <v>1</v>
      </c>
      <c r="G6" s="195">
        <v>2</v>
      </c>
      <c r="H6" s="194">
        <v>3</v>
      </c>
      <c r="I6" s="194">
        <v>4</v>
      </c>
      <c r="J6" s="194">
        <v>5</v>
      </c>
      <c r="K6" s="194">
        <v>6</v>
      </c>
      <c r="L6" s="194">
        <v>7</v>
      </c>
      <c r="M6" s="194">
        <v>8</v>
      </c>
      <c r="N6" s="194">
        <v>9</v>
      </c>
      <c r="O6" s="194">
        <v>10</v>
      </c>
      <c r="P6" s="194">
        <v>11</v>
      </c>
      <c r="Q6"/>
    </row>
    <row r="7" s="169" customFormat="1" ht="20.1" customHeight="1" spans="1:17">
      <c r="A7" s="196"/>
      <c r="B7" s="196"/>
      <c r="C7" s="196"/>
      <c r="D7" s="196"/>
      <c r="E7" s="196" t="s">
        <v>10</v>
      </c>
      <c r="F7" s="197">
        <f t="shared" ref="F7:P7" si="0">F8</f>
        <v>171386109</v>
      </c>
      <c r="G7" s="197">
        <f t="shared" si="0"/>
        <v>166571109</v>
      </c>
      <c r="H7" s="197">
        <f t="shared" si="0"/>
        <v>160559198</v>
      </c>
      <c r="I7" s="197">
        <f t="shared" si="0"/>
        <v>0</v>
      </c>
      <c r="J7" s="197">
        <f t="shared" si="0"/>
        <v>0</v>
      </c>
      <c r="K7" s="197">
        <f t="shared" si="0"/>
        <v>2398489</v>
      </c>
      <c r="L7" s="197">
        <f t="shared" si="0"/>
        <v>3613422</v>
      </c>
      <c r="M7" s="197">
        <f t="shared" si="0"/>
        <v>1315000</v>
      </c>
      <c r="N7" s="197">
        <f t="shared" si="0"/>
        <v>0</v>
      </c>
      <c r="O7" s="197">
        <f t="shared" si="0"/>
        <v>3500000</v>
      </c>
      <c r="P7" s="208">
        <f t="shared" si="0"/>
        <v>0</v>
      </c>
      <c r="Q7" s="209"/>
    </row>
    <row r="8" ht="20.1" customHeight="1" spans="1:17">
      <c r="A8" s="196"/>
      <c r="B8" s="196"/>
      <c r="C8" s="196"/>
      <c r="D8" s="196" t="s">
        <v>57</v>
      </c>
      <c r="E8" s="196" t="s">
        <v>58</v>
      </c>
      <c r="F8" s="197">
        <f t="shared" ref="F8:P8" si="1">F9+F23+F32+F41+F50+F60+F68+F71+F83+F91+F93+F103+F112+F121+F131+F141+F150+F159+F168+F175+F183+F192+F201</f>
        <v>171386109</v>
      </c>
      <c r="G8" s="197">
        <f t="shared" si="1"/>
        <v>166571109</v>
      </c>
      <c r="H8" s="197">
        <f t="shared" si="1"/>
        <v>160559198</v>
      </c>
      <c r="I8" s="197">
        <f t="shared" si="1"/>
        <v>0</v>
      </c>
      <c r="J8" s="197">
        <f t="shared" si="1"/>
        <v>0</v>
      </c>
      <c r="K8" s="197">
        <f t="shared" si="1"/>
        <v>2398489</v>
      </c>
      <c r="L8" s="197">
        <f t="shared" si="1"/>
        <v>3613422</v>
      </c>
      <c r="M8" s="197">
        <f t="shared" si="1"/>
        <v>1315000</v>
      </c>
      <c r="N8" s="197">
        <f t="shared" si="1"/>
        <v>0</v>
      </c>
      <c r="O8" s="197">
        <f t="shared" si="1"/>
        <v>3500000</v>
      </c>
      <c r="P8" s="208">
        <f t="shared" si="1"/>
        <v>0</v>
      </c>
      <c r="Q8"/>
    </row>
    <row r="9" ht="20.1" customHeight="1" spans="1:17">
      <c r="A9" s="196"/>
      <c r="B9" s="196"/>
      <c r="C9" s="196"/>
      <c r="D9" s="196" t="s">
        <v>59</v>
      </c>
      <c r="E9" s="196" t="s">
        <v>60</v>
      </c>
      <c r="F9" s="197">
        <f t="shared" ref="F9:P9" si="2">SUM(F10:F22)</f>
        <v>54054179</v>
      </c>
      <c r="G9" s="197">
        <f t="shared" si="2"/>
        <v>53286179</v>
      </c>
      <c r="H9" s="197">
        <f t="shared" si="2"/>
        <v>51686879</v>
      </c>
      <c r="I9" s="197">
        <f t="shared" si="2"/>
        <v>0</v>
      </c>
      <c r="J9" s="197">
        <f t="shared" si="2"/>
        <v>0</v>
      </c>
      <c r="K9" s="197">
        <f t="shared" si="2"/>
        <v>1099300</v>
      </c>
      <c r="L9" s="197">
        <f t="shared" si="2"/>
        <v>500000</v>
      </c>
      <c r="M9" s="197">
        <f t="shared" si="2"/>
        <v>768000</v>
      </c>
      <c r="N9" s="197">
        <f t="shared" si="2"/>
        <v>0</v>
      </c>
      <c r="O9" s="197">
        <f t="shared" si="2"/>
        <v>0</v>
      </c>
      <c r="P9" s="208">
        <f t="shared" si="2"/>
        <v>0</v>
      </c>
      <c r="Q9"/>
    </row>
    <row r="10" ht="20.1" customHeight="1" spans="1:17">
      <c r="A10" s="196" t="s">
        <v>61</v>
      </c>
      <c r="B10" s="196" t="s">
        <v>62</v>
      </c>
      <c r="C10" s="196" t="s">
        <v>63</v>
      </c>
      <c r="D10" s="196" t="s">
        <v>64</v>
      </c>
      <c r="E10" s="196" t="s">
        <v>65</v>
      </c>
      <c r="F10" s="197">
        <v>25099817</v>
      </c>
      <c r="G10" s="197">
        <v>25099817</v>
      </c>
      <c r="H10" s="197">
        <v>25099817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208">
        <v>0</v>
      </c>
      <c r="Q10"/>
    </row>
    <row r="11" ht="20.1" customHeight="1" spans="1:17">
      <c r="A11" s="196" t="s">
        <v>61</v>
      </c>
      <c r="B11" s="196" t="s">
        <v>62</v>
      </c>
      <c r="C11" s="196" t="s">
        <v>66</v>
      </c>
      <c r="D11" s="196" t="s">
        <v>64</v>
      </c>
      <c r="E11" s="196" t="s">
        <v>67</v>
      </c>
      <c r="F11" s="197">
        <v>1815400</v>
      </c>
      <c r="G11" s="197">
        <v>1815400</v>
      </c>
      <c r="H11" s="197">
        <v>1815400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208">
        <v>0</v>
      </c>
      <c r="Q11"/>
    </row>
    <row r="12" ht="20.1" customHeight="1" spans="1:17">
      <c r="A12" s="196" t="s">
        <v>61</v>
      </c>
      <c r="B12" s="196" t="s">
        <v>62</v>
      </c>
      <c r="C12" s="196" t="s">
        <v>68</v>
      </c>
      <c r="D12" s="196" t="s">
        <v>64</v>
      </c>
      <c r="E12" s="196" t="s">
        <v>69</v>
      </c>
      <c r="F12" s="197">
        <v>6135600</v>
      </c>
      <c r="G12" s="197">
        <v>6135600</v>
      </c>
      <c r="H12" s="197">
        <v>5036300</v>
      </c>
      <c r="I12" s="197">
        <v>0</v>
      </c>
      <c r="J12" s="197">
        <v>0</v>
      </c>
      <c r="K12" s="197">
        <v>1099300</v>
      </c>
      <c r="L12" s="197">
        <v>0</v>
      </c>
      <c r="M12" s="197">
        <v>0</v>
      </c>
      <c r="N12" s="197">
        <v>0</v>
      </c>
      <c r="O12" s="197">
        <v>0</v>
      </c>
      <c r="P12" s="208">
        <v>0</v>
      </c>
      <c r="Q12"/>
    </row>
    <row r="13" ht="20.1" customHeight="1" spans="1:17">
      <c r="A13" s="196" t="s">
        <v>61</v>
      </c>
      <c r="B13" s="196" t="s">
        <v>62</v>
      </c>
      <c r="C13" s="196" t="s">
        <v>70</v>
      </c>
      <c r="D13" s="196" t="s">
        <v>64</v>
      </c>
      <c r="E13" s="196" t="s">
        <v>71</v>
      </c>
      <c r="F13" s="197">
        <v>2528900</v>
      </c>
      <c r="G13" s="197">
        <v>2528900</v>
      </c>
      <c r="H13" s="197">
        <v>2528900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208">
        <v>0</v>
      </c>
      <c r="Q13"/>
    </row>
    <row r="14" ht="20.1" customHeight="1" spans="1:17">
      <c r="A14" s="196" t="s">
        <v>61</v>
      </c>
      <c r="B14" s="196" t="s">
        <v>62</v>
      </c>
      <c r="C14" s="196" t="s">
        <v>72</v>
      </c>
      <c r="D14" s="196" t="s">
        <v>64</v>
      </c>
      <c r="E14" s="196" t="s">
        <v>73</v>
      </c>
      <c r="F14" s="197">
        <v>2283000</v>
      </c>
      <c r="G14" s="197">
        <v>1515000</v>
      </c>
      <c r="H14" s="197">
        <v>1515000</v>
      </c>
      <c r="I14" s="197">
        <v>0</v>
      </c>
      <c r="J14" s="197">
        <v>0</v>
      </c>
      <c r="K14" s="197">
        <v>0</v>
      </c>
      <c r="L14" s="197">
        <v>0</v>
      </c>
      <c r="M14" s="197">
        <v>768000</v>
      </c>
      <c r="N14" s="197">
        <v>0</v>
      </c>
      <c r="O14" s="197">
        <v>0</v>
      </c>
      <c r="P14" s="208">
        <v>0</v>
      </c>
      <c r="Q14"/>
    </row>
    <row r="15" ht="20.1" customHeight="1" spans="1:17">
      <c r="A15" s="196" t="s">
        <v>61</v>
      </c>
      <c r="B15" s="196" t="s">
        <v>62</v>
      </c>
      <c r="C15" s="196" t="s">
        <v>74</v>
      </c>
      <c r="D15" s="196" t="s">
        <v>64</v>
      </c>
      <c r="E15" s="196" t="s">
        <v>75</v>
      </c>
      <c r="F15" s="197">
        <v>4928800</v>
      </c>
      <c r="G15" s="197">
        <v>4928800</v>
      </c>
      <c r="H15" s="197">
        <v>4428800</v>
      </c>
      <c r="I15" s="197">
        <v>0</v>
      </c>
      <c r="J15" s="197">
        <v>0</v>
      </c>
      <c r="K15" s="197">
        <v>0</v>
      </c>
      <c r="L15" s="197">
        <v>500000</v>
      </c>
      <c r="M15" s="197">
        <v>0</v>
      </c>
      <c r="N15" s="197">
        <v>0</v>
      </c>
      <c r="O15" s="197">
        <v>0</v>
      </c>
      <c r="P15" s="208">
        <v>0</v>
      </c>
      <c r="Q15"/>
    </row>
    <row r="16" ht="20.1" customHeight="1" spans="1:17">
      <c r="A16" s="196" t="s">
        <v>76</v>
      </c>
      <c r="B16" s="196" t="s">
        <v>70</v>
      </c>
      <c r="C16" s="196" t="s">
        <v>63</v>
      </c>
      <c r="D16" s="196" t="s">
        <v>64</v>
      </c>
      <c r="E16" s="196" t="s">
        <v>77</v>
      </c>
      <c r="F16" s="197">
        <v>6022204</v>
      </c>
      <c r="G16" s="197">
        <v>6022204</v>
      </c>
      <c r="H16" s="197">
        <v>6022204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208">
        <v>0</v>
      </c>
      <c r="Q16"/>
    </row>
    <row r="17" ht="20.1" customHeight="1" spans="1:17">
      <c r="A17" s="196" t="s">
        <v>76</v>
      </c>
      <c r="B17" s="196" t="s">
        <v>70</v>
      </c>
      <c r="C17" s="196" t="s">
        <v>70</v>
      </c>
      <c r="D17" s="196" t="s">
        <v>64</v>
      </c>
      <c r="E17" s="196" t="s">
        <v>78</v>
      </c>
      <c r="F17" s="197">
        <v>1830312</v>
      </c>
      <c r="G17" s="197">
        <v>1830312</v>
      </c>
      <c r="H17" s="197">
        <v>1830312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208">
        <v>0</v>
      </c>
      <c r="Q17"/>
    </row>
    <row r="18" ht="20.1" customHeight="1" spans="1:17">
      <c r="A18" s="196" t="s">
        <v>76</v>
      </c>
      <c r="B18" s="196" t="s">
        <v>79</v>
      </c>
      <c r="C18" s="196" t="s">
        <v>74</v>
      </c>
      <c r="D18" s="196" t="s">
        <v>64</v>
      </c>
      <c r="E18" s="196" t="s">
        <v>80</v>
      </c>
      <c r="F18" s="197">
        <v>34728</v>
      </c>
      <c r="G18" s="197">
        <v>34728</v>
      </c>
      <c r="H18" s="197">
        <v>34728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208">
        <v>0</v>
      </c>
      <c r="Q18"/>
    </row>
    <row r="19" ht="20.1" customHeight="1" spans="1:17">
      <c r="A19" s="196" t="s">
        <v>76</v>
      </c>
      <c r="B19" s="196" t="s">
        <v>74</v>
      </c>
      <c r="C19" s="196" t="s">
        <v>74</v>
      </c>
      <c r="D19" s="196" t="s">
        <v>64</v>
      </c>
      <c r="E19" s="196" t="s">
        <v>81</v>
      </c>
      <c r="F19" s="197">
        <v>21661</v>
      </c>
      <c r="G19" s="197">
        <v>21661</v>
      </c>
      <c r="H19" s="197">
        <v>21661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208">
        <v>0</v>
      </c>
      <c r="Q19"/>
    </row>
    <row r="20" ht="20.1" customHeight="1" spans="1:17">
      <c r="A20" s="196" t="s">
        <v>82</v>
      </c>
      <c r="B20" s="196" t="s">
        <v>83</v>
      </c>
      <c r="C20" s="196" t="s">
        <v>63</v>
      </c>
      <c r="D20" s="196" t="s">
        <v>64</v>
      </c>
      <c r="E20" s="196" t="s">
        <v>84</v>
      </c>
      <c r="F20" s="197">
        <v>1223833</v>
      </c>
      <c r="G20" s="197">
        <v>1223833</v>
      </c>
      <c r="H20" s="197">
        <v>1223833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208">
        <v>0</v>
      </c>
      <c r="Q20"/>
    </row>
    <row r="21" ht="20.1" customHeight="1" spans="1:17">
      <c r="A21" s="196" t="s">
        <v>82</v>
      </c>
      <c r="B21" s="196" t="s">
        <v>83</v>
      </c>
      <c r="C21" s="196" t="s">
        <v>85</v>
      </c>
      <c r="D21" s="196" t="s">
        <v>64</v>
      </c>
      <c r="E21" s="196" t="s">
        <v>86</v>
      </c>
      <c r="F21" s="197">
        <v>830278</v>
      </c>
      <c r="G21" s="197">
        <v>830278</v>
      </c>
      <c r="H21" s="197">
        <v>830278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208">
        <v>0</v>
      </c>
      <c r="Q21"/>
    </row>
    <row r="22" ht="20.1" customHeight="1" spans="1:17">
      <c r="A22" s="196" t="s">
        <v>87</v>
      </c>
      <c r="B22" s="196" t="s">
        <v>66</v>
      </c>
      <c r="C22" s="196" t="s">
        <v>63</v>
      </c>
      <c r="D22" s="196" t="s">
        <v>64</v>
      </c>
      <c r="E22" s="196" t="s">
        <v>88</v>
      </c>
      <c r="F22" s="197">
        <v>1299646</v>
      </c>
      <c r="G22" s="197">
        <v>1299646</v>
      </c>
      <c r="H22" s="197">
        <v>1299646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208">
        <v>0</v>
      </c>
      <c r="Q22"/>
    </row>
    <row r="23" ht="20.1" customHeight="1" spans="1:17">
      <c r="A23" s="196"/>
      <c r="B23" s="196"/>
      <c r="C23" s="196"/>
      <c r="D23" s="196" t="s">
        <v>89</v>
      </c>
      <c r="E23" s="196" t="s">
        <v>90</v>
      </c>
      <c r="F23" s="197">
        <f t="shared" ref="F23:P23" si="3">SUM(F24:F31)</f>
        <v>2071028</v>
      </c>
      <c r="G23" s="197">
        <f t="shared" si="3"/>
        <v>2071028</v>
      </c>
      <c r="H23" s="197">
        <f t="shared" si="3"/>
        <v>2071028</v>
      </c>
      <c r="I23" s="197">
        <f t="shared" si="3"/>
        <v>0</v>
      </c>
      <c r="J23" s="197">
        <f t="shared" si="3"/>
        <v>0</v>
      </c>
      <c r="K23" s="197">
        <f t="shared" si="3"/>
        <v>0</v>
      </c>
      <c r="L23" s="197">
        <f t="shared" si="3"/>
        <v>0</v>
      </c>
      <c r="M23" s="197">
        <f t="shared" si="3"/>
        <v>0</v>
      </c>
      <c r="N23" s="197">
        <f t="shared" si="3"/>
        <v>0</v>
      </c>
      <c r="O23" s="197">
        <f t="shared" si="3"/>
        <v>0</v>
      </c>
      <c r="P23" s="208">
        <f t="shared" si="3"/>
        <v>0</v>
      </c>
      <c r="Q23"/>
    </row>
    <row r="24" ht="20.1" customHeight="1" spans="1:17">
      <c r="A24" s="196" t="s">
        <v>61</v>
      </c>
      <c r="B24" s="196" t="s">
        <v>62</v>
      </c>
      <c r="C24" s="196" t="s">
        <v>91</v>
      </c>
      <c r="D24" s="196" t="s">
        <v>92</v>
      </c>
      <c r="E24" s="196" t="s">
        <v>93</v>
      </c>
      <c r="F24" s="197">
        <v>1609214</v>
      </c>
      <c r="G24" s="197">
        <v>1609214</v>
      </c>
      <c r="H24" s="197">
        <v>1609214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208">
        <v>0</v>
      </c>
      <c r="Q24"/>
    </row>
    <row r="25" ht="20.1" customHeight="1" spans="1:17">
      <c r="A25" s="196" t="s">
        <v>61</v>
      </c>
      <c r="B25" s="196" t="s">
        <v>62</v>
      </c>
      <c r="C25" s="196" t="s">
        <v>74</v>
      </c>
      <c r="D25" s="196" t="s">
        <v>92</v>
      </c>
      <c r="E25" s="196" t="s">
        <v>75</v>
      </c>
      <c r="F25" s="197">
        <v>83700</v>
      </c>
      <c r="G25" s="197">
        <v>83700</v>
      </c>
      <c r="H25" s="197">
        <v>83700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208">
        <v>0</v>
      </c>
      <c r="Q25"/>
    </row>
    <row r="26" ht="20.1" customHeight="1" spans="1:17">
      <c r="A26" s="196" t="s">
        <v>76</v>
      </c>
      <c r="B26" s="196" t="s">
        <v>70</v>
      </c>
      <c r="C26" s="196" t="s">
        <v>66</v>
      </c>
      <c r="D26" s="196" t="s">
        <v>92</v>
      </c>
      <c r="E26" s="196" t="s">
        <v>94</v>
      </c>
      <c r="F26" s="197">
        <v>56763</v>
      </c>
      <c r="G26" s="197">
        <v>56763</v>
      </c>
      <c r="H26" s="197">
        <v>56763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208">
        <v>0</v>
      </c>
      <c r="Q26"/>
    </row>
    <row r="27" ht="20.1" customHeight="1" spans="1:17">
      <c r="A27" s="196" t="s">
        <v>76</v>
      </c>
      <c r="B27" s="196" t="s">
        <v>70</v>
      </c>
      <c r="C27" s="196" t="s">
        <v>70</v>
      </c>
      <c r="D27" s="196" t="s">
        <v>92</v>
      </c>
      <c r="E27" s="196" t="s">
        <v>78</v>
      </c>
      <c r="F27" s="197">
        <v>126837</v>
      </c>
      <c r="G27" s="197">
        <v>126837</v>
      </c>
      <c r="H27" s="197">
        <v>126837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208">
        <v>0</v>
      </c>
      <c r="Q27"/>
    </row>
    <row r="28" ht="20.1" customHeight="1" spans="1:17">
      <c r="A28" s="196" t="s">
        <v>76</v>
      </c>
      <c r="B28" s="196" t="s">
        <v>74</v>
      </c>
      <c r="C28" s="196" t="s">
        <v>74</v>
      </c>
      <c r="D28" s="196" t="s">
        <v>92</v>
      </c>
      <c r="E28" s="196" t="s">
        <v>81</v>
      </c>
      <c r="F28" s="197">
        <v>8720</v>
      </c>
      <c r="G28" s="197">
        <v>8720</v>
      </c>
      <c r="H28" s="197">
        <v>8720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208">
        <v>0</v>
      </c>
      <c r="Q28"/>
    </row>
    <row r="29" ht="20.1" customHeight="1" spans="1:17">
      <c r="A29" s="196" t="s">
        <v>82</v>
      </c>
      <c r="B29" s="196" t="s">
        <v>83</v>
      </c>
      <c r="C29" s="196" t="s">
        <v>66</v>
      </c>
      <c r="D29" s="196" t="s">
        <v>92</v>
      </c>
      <c r="E29" s="196" t="s">
        <v>95</v>
      </c>
      <c r="F29" s="197">
        <v>51528</v>
      </c>
      <c r="G29" s="197">
        <v>51528</v>
      </c>
      <c r="H29" s="197">
        <v>51528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208">
        <v>0</v>
      </c>
      <c r="Q29"/>
    </row>
    <row r="30" ht="20.1" customHeight="1" spans="1:17">
      <c r="A30" s="196" t="s">
        <v>82</v>
      </c>
      <c r="B30" s="196" t="s">
        <v>83</v>
      </c>
      <c r="C30" s="196" t="s">
        <v>85</v>
      </c>
      <c r="D30" s="196" t="s">
        <v>92</v>
      </c>
      <c r="E30" s="196" t="s">
        <v>86</v>
      </c>
      <c r="F30" s="197">
        <v>39138</v>
      </c>
      <c r="G30" s="197">
        <v>39138</v>
      </c>
      <c r="H30" s="197">
        <v>39138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208">
        <v>0</v>
      </c>
      <c r="Q30"/>
    </row>
    <row r="31" ht="20.1" customHeight="1" spans="1:17">
      <c r="A31" s="196" t="s">
        <v>87</v>
      </c>
      <c r="B31" s="196" t="s">
        <v>66</v>
      </c>
      <c r="C31" s="196" t="s">
        <v>63</v>
      </c>
      <c r="D31" s="196" t="s">
        <v>92</v>
      </c>
      <c r="E31" s="196" t="s">
        <v>88</v>
      </c>
      <c r="F31" s="197">
        <v>95128</v>
      </c>
      <c r="G31" s="197">
        <v>95128</v>
      </c>
      <c r="H31" s="197">
        <v>95128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208">
        <v>0</v>
      </c>
      <c r="Q31"/>
    </row>
    <row r="32" ht="20.1" customHeight="1" spans="1:17">
      <c r="A32" s="196"/>
      <c r="B32" s="196"/>
      <c r="C32" s="196"/>
      <c r="D32" s="196" t="s">
        <v>96</v>
      </c>
      <c r="E32" s="196" t="s">
        <v>97</v>
      </c>
      <c r="F32" s="197">
        <f t="shared" ref="F32:P32" si="4">SUM(F33:F40)</f>
        <v>5596513</v>
      </c>
      <c r="G32" s="197">
        <f t="shared" si="4"/>
        <v>5596513</v>
      </c>
      <c r="H32" s="197">
        <f t="shared" si="4"/>
        <v>5221913</v>
      </c>
      <c r="I32" s="197">
        <f t="shared" si="4"/>
        <v>0</v>
      </c>
      <c r="J32" s="197">
        <f t="shared" si="4"/>
        <v>0</v>
      </c>
      <c r="K32" s="197">
        <f t="shared" si="4"/>
        <v>21600</v>
      </c>
      <c r="L32" s="197">
        <f t="shared" si="4"/>
        <v>353000</v>
      </c>
      <c r="M32" s="197">
        <f t="shared" si="4"/>
        <v>0</v>
      </c>
      <c r="N32" s="197">
        <f t="shared" si="4"/>
        <v>0</v>
      </c>
      <c r="O32" s="197">
        <f t="shared" si="4"/>
        <v>0</v>
      </c>
      <c r="P32" s="208">
        <f t="shared" si="4"/>
        <v>0</v>
      </c>
      <c r="Q32"/>
    </row>
    <row r="33" ht="20.1" customHeight="1" spans="1:17">
      <c r="A33" s="196" t="s">
        <v>61</v>
      </c>
      <c r="B33" s="196" t="s">
        <v>62</v>
      </c>
      <c r="C33" s="196" t="s">
        <v>63</v>
      </c>
      <c r="D33" s="196" t="s">
        <v>98</v>
      </c>
      <c r="E33" s="196" t="s">
        <v>65</v>
      </c>
      <c r="F33" s="197">
        <v>4135994</v>
      </c>
      <c r="G33" s="197">
        <v>4135994</v>
      </c>
      <c r="H33" s="197">
        <v>4135994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208">
        <v>0</v>
      </c>
      <c r="Q33"/>
    </row>
    <row r="34" ht="20.1" customHeight="1" spans="1:17">
      <c r="A34" s="196" t="s">
        <v>61</v>
      </c>
      <c r="B34" s="196" t="s">
        <v>62</v>
      </c>
      <c r="C34" s="196" t="s">
        <v>70</v>
      </c>
      <c r="D34" s="196" t="s">
        <v>98</v>
      </c>
      <c r="E34" s="196" t="s">
        <v>71</v>
      </c>
      <c r="F34" s="197">
        <v>530700</v>
      </c>
      <c r="G34" s="197">
        <v>530700</v>
      </c>
      <c r="H34" s="197">
        <v>156100</v>
      </c>
      <c r="I34" s="197">
        <v>0</v>
      </c>
      <c r="J34" s="197">
        <v>0</v>
      </c>
      <c r="K34" s="197">
        <v>21600</v>
      </c>
      <c r="L34" s="197">
        <v>353000</v>
      </c>
      <c r="M34" s="197">
        <v>0</v>
      </c>
      <c r="N34" s="197">
        <v>0</v>
      </c>
      <c r="O34" s="197">
        <v>0</v>
      </c>
      <c r="P34" s="208">
        <v>0</v>
      </c>
      <c r="Q34"/>
    </row>
    <row r="35" ht="20.1" customHeight="1" spans="1:17">
      <c r="A35" s="196" t="s">
        <v>76</v>
      </c>
      <c r="B35" s="196" t="s">
        <v>70</v>
      </c>
      <c r="C35" s="196" t="s">
        <v>63</v>
      </c>
      <c r="D35" s="196" t="s">
        <v>98</v>
      </c>
      <c r="E35" s="196" t="s">
        <v>77</v>
      </c>
      <c r="F35" s="197">
        <v>218400</v>
      </c>
      <c r="G35" s="197">
        <v>218400</v>
      </c>
      <c r="H35" s="197">
        <v>218400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208">
        <v>0</v>
      </c>
      <c r="Q35"/>
    </row>
    <row r="36" ht="20.1" customHeight="1" spans="1:17">
      <c r="A36" s="196" t="s">
        <v>76</v>
      </c>
      <c r="B36" s="196" t="s">
        <v>70</v>
      </c>
      <c r="C36" s="196" t="s">
        <v>70</v>
      </c>
      <c r="D36" s="196" t="s">
        <v>98</v>
      </c>
      <c r="E36" s="196" t="s">
        <v>78</v>
      </c>
      <c r="F36" s="197">
        <v>294121</v>
      </c>
      <c r="G36" s="197">
        <v>294121</v>
      </c>
      <c r="H36" s="197">
        <v>294121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208">
        <v>0</v>
      </c>
      <c r="Q36"/>
    </row>
    <row r="37" ht="20.1" customHeight="1" spans="1:17">
      <c r="A37" s="196" t="s">
        <v>76</v>
      </c>
      <c r="B37" s="196" t="s">
        <v>74</v>
      </c>
      <c r="C37" s="196" t="s">
        <v>74</v>
      </c>
      <c r="D37" s="196" t="s">
        <v>98</v>
      </c>
      <c r="E37" s="196" t="s">
        <v>81</v>
      </c>
      <c r="F37" s="197">
        <v>3478</v>
      </c>
      <c r="G37" s="197">
        <v>3478</v>
      </c>
      <c r="H37" s="197">
        <v>3478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  <c r="N37" s="197">
        <v>0</v>
      </c>
      <c r="O37" s="197">
        <v>0</v>
      </c>
      <c r="P37" s="208">
        <v>0</v>
      </c>
      <c r="Q37"/>
    </row>
    <row r="38" ht="20.1" customHeight="1" spans="1:17">
      <c r="A38" s="196" t="s">
        <v>82</v>
      </c>
      <c r="B38" s="196" t="s">
        <v>83</v>
      </c>
      <c r="C38" s="196" t="s">
        <v>63</v>
      </c>
      <c r="D38" s="196" t="s">
        <v>98</v>
      </c>
      <c r="E38" s="196" t="s">
        <v>84</v>
      </c>
      <c r="F38" s="197">
        <v>113042</v>
      </c>
      <c r="G38" s="197">
        <v>113042</v>
      </c>
      <c r="H38" s="197">
        <v>113042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208">
        <v>0</v>
      </c>
      <c r="Q38"/>
    </row>
    <row r="39" ht="20.1" customHeight="1" spans="1:17">
      <c r="A39" s="196" t="s">
        <v>82</v>
      </c>
      <c r="B39" s="196" t="s">
        <v>83</v>
      </c>
      <c r="C39" s="196" t="s">
        <v>85</v>
      </c>
      <c r="D39" s="196" t="s">
        <v>98</v>
      </c>
      <c r="E39" s="196" t="s">
        <v>86</v>
      </c>
      <c r="F39" s="197">
        <v>92086</v>
      </c>
      <c r="G39" s="197">
        <v>92086</v>
      </c>
      <c r="H39" s="197">
        <v>92086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  <c r="N39" s="197">
        <v>0</v>
      </c>
      <c r="O39" s="197">
        <v>0</v>
      </c>
      <c r="P39" s="208">
        <v>0</v>
      </c>
      <c r="Q39"/>
    </row>
    <row r="40" ht="20.1" customHeight="1" spans="1:17">
      <c r="A40" s="196" t="s">
        <v>87</v>
      </c>
      <c r="B40" s="196" t="s">
        <v>66</v>
      </c>
      <c r="C40" s="196" t="s">
        <v>63</v>
      </c>
      <c r="D40" s="196" t="s">
        <v>98</v>
      </c>
      <c r="E40" s="196" t="s">
        <v>88</v>
      </c>
      <c r="F40" s="197">
        <v>208692</v>
      </c>
      <c r="G40" s="197">
        <v>208692</v>
      </c>
      <c r="H40" s="197">
        <v>208692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208">
        <v>0</v>
      </c>
      <c r="Q40"/>
    </row>
    <row r="41" ht="20.1" customHeight="1" spans="1:17">
      <c r="A41" s="196"/>
      <c r="B41" s="196"/>
      <c r="C41" s="196"/>
      <c r="D41" s="196" t="s">
        <v>99</v>
      </c>
      <c r="E41" s="196" t="s">
        <v>100</v>
      </c>
      <c r="F41" s="197">
        <f t="shared" ref="F41:P41" si="5">SUM(F42:F49)</f>
        <v>5852009</v>
      </c>
      <c r="G41" s="197">
        <f t="shared" si="5"/>
        <v>5852009</v>
      </c>
      <c r="H41" s="197">
        <f t="shared" si="5"/>
        <v>5232009</v>
      </c>
      <c r="I41" s="197">
        <f t="shared" si="5"/>
        <v>0</v>
      </c>
      <c r="J41" s="197">
        <f t="shared" si="5"/>
        <v>0</v>
      </c>
      <c r="K41" s="197">
        <f t="shared" si="5"/>
        <v>0</v>
      </c>
      <c r="L41" s="197">
        <f t="shared" si="5"/>
        <v>620000</v>
      </c>
      <c r="M41" s="197">
        <f t="shared" si="5"/>
        <v>0</v>
      </c>
      <c r="N41" s="197">
        <f t="shared" si="5"/>
        <v>0</v>
      </c>
      <c r="O41" s="197">
        <f t="shared" si="5"/>
        <v>0</v>
      </c>
      <c r="P41" s="208">
        <f t="shared" si="5"/>
        <v>0</v>
      </c>
      <c r="Q41"/>
    </row>
    <row r="42" ht="20.1" customHeight="1" spans="1:17">
      <c r="A42" s="196" t="s">
        <v>61</v>
      </c>
      <c r="B42" s="196" t="s">
        <v>62</v>
      </c>
      <c r="C42" s="196" t="s">
        <v>63</v>
      </c>
      <c r="D42" s="196" t="s">
        <v>101</v>
      </c>
      <c r="E42" s="196" t="s">
        <v>65</v>
      </c>
      <c r="F42" s="197">
        <v>4134475</v>
      </c>
      <c r="G42" s="197">
        <v>4134475</v>
      </c>
      <c r="H42" s="197">
        <v>4134475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208">
        <v>0</v>
      </c>
      <c r="Q42"/>
    </row>
    <row r="43" ht="20.1" customHeight="1" spans="1:17">
      <c r="A43" s="196" t="s">
        <v>61</v>
      </c>
      <c r="B43" s="196" t="s">
        <v>62</v>
      </c>
      <c r="C43" s="196" t="s">
        <v>68</v>
      </c>
      <c r="D43" s="196" t="s">
        <v>101</v>
      </c>
      <c r="E43" s="196" t="s">
        <v>69</v>
      </c>
      <c r="F43" s="197">
        <v>872000</v>
      </c>
      <c r="G43" s="197">
        <v>872000</v>
      </c>
      <c r="H43" s="197">
        <v>252000</v>
      </c>
      <c r="I43" s="197">
        <v>0</v>
      </c>
      <c r="J43" s="197">
        <v>0</v>
      </c>
      <c r="K43" s="197">
        <v>0</v>
      </c>
      <c r="L43" s="197">
        <v>620000</v>
      </c>
      <c r="M43" s="197">
        <v>0</v>
      </c>
      <c r="N43" s="197">
        <v>0</v>
      </c>
      <c r="O43" s="197">
        <v>0</v>
      </c>
      <c r="P43" s="208">
        <v>0</v>
      </c>
      <c r="Q43"/>
    </row>
    <row r="44" ht="20.1" customHeight="1" spans="1:17">
      <c r="A44" s="196" t="s">
        <v>76</v>
      </c>
      <c r="B44" s="196" t="s">
        <v>70</v>
      </c>
      <c r="C44" s="196" t="s">
        <v>63</v>
      </c>
      <c r="D44" s="196" t="s">
        <v>101</v>
      </c>
      <c r="E44" s="196" t="s">
        <v>77</v>
      </c>
      <c r="F44" s="197">
        <v>127305</v>
      </c>
      <c r="G44" s="197">
        <v>127305</v>
      </c>
      <c r="H44" s="197">
        <v>127305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208">
        <v>0</v>
      </c>
      <c r="Q44"/>
    </row>
    <row r="45" ht="20.1" customHeight="1" spans="1:17">
      <c r="A45" s="196" t="s">
        <v>76</v>
      </c>
      <c r="B45" s="196" t="s">
        <v>70</v>
      </c>
      <c r="C45" s="196" t="s">
        <v>70</v>
      </c>
      <c r="D45" s="196" t="s">
        <v>101</v>
      </c>
      <c r="E45" s="196" t="s">
        <v>78</v>
      </c>
      <c r="F45" s="197">
        <v>300005</v>
      </c>
      <c r="G45" s="197">
        <v>300005</v>
      </c>
      <c r="H45" s="197">
        <v>300005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208">
        <v>0</v>
      </c>
      <c r="Q45"/>
    </row>
    <row r="46" ht="20.1" customHeight="1" spans="1:17">
      <c r="A46" s="196" t="s">
        <v>76</v>
      </c>
      <c r="B46" s="196" t="s">
        <v>74</v>
      </c>
      <c r="C46" s="196" t="s">
        <v>74</v>
      </c>
      <c r="D46" s="196" t="s">
        <v>101</v>
      </c>
      <c r="E46" s="196" t="s">
        <v>81</v>
      </c>
      <c r="F46" s="197">
        <v>3549</v>
      </c>
      <c r="G46" s="197">
        <v>3549</v>
      </c>
      <c r="H46" s="197">
        <v>3549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  <c r="N46" s="197">
        <v>0</v>
      </c>
      <c r="O46" s="197">
        <v>0</v>
      </c>
      <c r="P46" s="208">
        <v>0</v>
      </c>
      <c r="Q46"/>
    </row>
    <row r="47" ht="20.1" customHeight="1" spans="1:17">
      <c r="A47" s="196" t="s">
        <v>82</v>
      </c>
      <c r="B47" s="196" t="s">
        <v>83</v>
      </c>
      <c r="C47" s="196" t="s">
        <v>63</v>
      </c>
      <c r="D47" s="196" t="s">
        <v>101</v>
      </c>
      <c r="E47" s="196" t="s">
        <v>84</v>
      </c>
      <c r="F47" s="197">
        <v>115346</v>
      </c>
      <c r="G47" s="197">
        <v>115346</v>
      </c>
      <c r="H47" s="197">
        <v>115346</v>
      </c>
      <c r="I47" s="197">
        <v>0</v>
      </c>
      <c r="J47" s="197">
        <v>0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208">
        <v>0</v>
      </c>
      <c r="Q47"/>
    </row>
    <row r="48" ht="20.1" customHeight="1" spans="1:17">
      <c r="A48" s="196" t="s">
        <v>82</v>
      </c>
      <c r="B48" s="196" t="s">
        <v>83</v>
      </c>
      <c r="C48" s="196" t="s">
        <v>85</v>
      </c>
      <c r="D48" s="196" t="s">
        <v>101</v>
      </c>
      <c r="E48" s="196" t="s">
        <v>86</v>
      </c>
      <c r="F48" s="197">
        <v>86383</v>
      </c>
      <c r="G48" s="197">
        <v>86383</v>
      </c>
      <c r="H48" s="197">
        <v>86383</v>
      </c>
      <c r="I48" s="197">
        <v>0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208">
        <v>0</v>
      </c>
      <c r="Q48"/>
    </row>
    <row r="49" ht="20.1" customHeight="1" spans="1:17">
      <c r="A49" s="196" t="s">
        <v>87</v>
      </c>
      <c r="B49" s="196" t="s">
        <v>66</v>
      </c>
      <c r="C49" s="196" t="s">
        <v>63</v>
      </c>
      <c r="D49" s="196" t="s">
        <v>101</v>
      </c>
      <c r="E49" s="196" t="s">
        <v>88</v>
      </c>
      <c r="F49" s="197">
        <v>212946</v>
      </c>
      <c r="G49" s="197">
        <v>212946</v>
      </c>
      <c r="H49" s="197">
        <v>212946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208">
        <v>0</v>
      </c>
      <c r="Q49"/>
    </row>
    <row r="50" ht="20.1" customHeight="1" spans="1:17">
      <c r="A50" s="196"/>
      <c r="B50" s="196"/>
      <c r="C50" s="196"/>
      <c r="D50" s="196" t="s">
        <v>102</v>
      </c>
      <c r="E50" s="196" t="s">
        <v>103</v>
      </c>
      <c r="F50" s="197">
        <f t="shared" ref="F50:P50" si="6">SUM(F51:F59)</f>
        <v>6941413</v>
      </c>
      <c r="G50" s="197">
        <f t="shared" si="6"/>
        <v>6941413</v>
      </c>
      <c r="H50" s="197">
        <f t="shared" si="6"/>
        <v>6726413</v>
      </c>
      <c r="I50" s="197">
        <f t="shared" si="6"/>
        <v>0</v>
      </c>
      <c r="J50" s="197">
        <f t="shared" si="6"/>
        <v>0</v>
      </c>
      <c r="K50" s="197">
        <f t="shared" si="6"/>
        <v>0</v>
      </c>
      <c r="L50" s="197">
        <f t="shared" si="6"/>
        <v>215000</v>
      </c>
      <c r="M50" s="197">
        <f t="shared" si="6"/>
        <v>0</v>
      </c>
      <c r="N50" s="197">
        <f t="shared" si="6"/>
        <v>0</v>
      </c>
      <c r="O50" s="197">
        <f t="shared" si="6"/>
        <v>0</v>
      </c>
      <c r="P50" s="208">
        <f t="shared" si="6"/>
        <v>0</v>
      </c>
      <c r="Q50"/>
    </row>
    <row r="51" ht="20.1" customHeight="1" spans="1:17">
      <c r="A51" s="196" t="s">
        <v>61</v>
      </c>
      <c r="B51" s="196" t="s">
        <v>62</v>
      </c>
      <c r="C51" s="196" t="s">
        <v>63</v>
      </c>
      <c r="D51" s="196" t="s">
        <v>104</v>
      </c>
      <c r="E51" s="196" t="s">
        <v>65</v>
      </c>
      <c r="F51" s="197">
        <v>5038223</v>
      </c>
      <c r="G51" s="197">
        <v>5038223</v>
      </c>
      <c r="H51" s="197">
        <v>5038223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208">
        <v>0</v>
      </c>
      <c r="Q51"/>
    </row>
    <row r="52" ht="20.1" customHeight="1" spans="1:16">
      <c r="A52" s="196" t="s">
        <v>61</v>
      </c>
      <c r="B52" s="196" t="s">
        <v>62</v>
      </c>
      <c r="C52" s="196" t="s">
        <v>66</v>
      </c>
      <c r="D52" s="196" t="s">
        <v>104</v>
      </c>
      <c r="E52" s="196" t="s">
        <v>67</v>
      </c>
      <c r="F52" s="197">
        <v>238000</v>
      </c>
      <c r="G52" s="197">
        <v>238000</v>
      </c>
      <c r="H52" s="197">
        <v>238000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  <c r="N52" s="197">
        <v>0</v>
      </c>
      <c r="O52" s="197">
        <v>0</v>
      </c>
      <c r="P52" s="208">
        <v>0</v>
      </c>
    </row>
    <row r="53" ht="20.1" customHeight="1" spans="1:16">
      <c r="A53" s="196" t="s">
        <v>61</v>
      </c>
      <c r="B53" s="196" t="s">
        <v>62</v>
      </c>
      <c r="C53" s="196" t="s">
        <v>70</v>
      </c>
      <c r="D53" s="196" t="s">
        <v>104</v>
      </c>
      <c r="E53" s="196" t="s">
        <v>71</v>
      </c>
      <c r="F53" s="197">
        <v>215000</v>
      </c>
      <c r="G53" s="197">
        <v>215000</v>
      </c>
      <c r="H53" s="197">
        <v>0</v>
      </c>
      <c r="I53" s="197">
        <v>0</v>
      </c>
      <c r="J53" s="197">
        <v>0</v>
      </c>
      <c r="K53" s="197">
        <v>0</v>
      </c>
      <c r="L53" s="197">
        <v>215000</v>
      </c>
      <c r="M53" s="197">
        <v>0</v>
      </c>
      <c r="N53" s="197">
        <v>0</v>
      </c>
      <c r="O53" s="197">
        <v>0</v>
      </c>
      <c r="P53" s="208">
        <v>0</v>
      </c>
    </row>
    <row r="54" ht="20.1" customHeight="1" spans="1:16">
      <c r="A54" s="196" t="s">
        <v>76</v>
      </c>
      <c r="B54" s="196" t="s">
        <v>70</v>
      </c>
      <c r="C54" s="196" t="s">
        <v>63</v>
      </c>
      <c r="D54" s="196" t="s">
        <v>104</v>
      </c>
      <c r="E54" s="196" t="s">
        <v>77</v>
      </c>
      <c r="F54" s="197">
        <v>394567</v>
      </c>
      <c r="G54" s="197">
        <v>394567</v>
      </c>
      <c r="H54" s="197">
        <v>394567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208">
        <v>0</v>
      </c>
    </row>
    <row r="55" ht="20.1" customHeight="1" spans="1:16">
      <c r="A55" s="196" t="s">
        <v>76</v>
      </c>
      <c r="B55" s="196" t="s">
        <v>70</v>
      </c>
      <c r="C55" s="196" t="s">
        <v>70</v>
      </c>
      <c r="D55" s="196" t="s">
        <v>104</v>
      </c>
      <c r="E55" s="196" t="s">
        <v>78</v>
      </c>
      <c r="F55" s="197">
        <v>405570</v>
      </c>
      <c r="G55" s="197">
        <v>405570</v>
      </c>
      <c r="H55" s="197">
        <v>405570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208">
        <v>0</v>
      </c>
    </row>
    <row r="56" ht="20.1" customHeight="1" spans="1:16">
      <c r="A56" s="196" t="s">
        <v>76</v>
      </c>
      <c r="B56" s="196" t="s">
        <v>74</v>
      </c>
      <c r="C56" s="196" t="s">
        <v>74</v>
      </c>
      <c r="D56" s="196" t="s">
        <v>104</v>
      </c>
      <c r="E56" s="196" t="s">
        <v>81</v>
      </c>
      <c r="F56" s="197">
        <v>4798</v>
      </c>
      <c r="G56" s="197">
        <v>4798</v>
      </c>
      <c r="H56" s="197">
        <v>4798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208">
        <v>0</v>
      </c>
    </row>
    <row r="57" ht="20.1" customHeight="1" spans="1:16">
      <c r="A57" s="196" t="s">
        <v>82</v>
      </c>
      <c r="B57" s="196" t="s">
        <v>83</v>
      </c>
      <c r="C57" s="196" t="s">
        <v>63</v>
      </c>
      <c r="D57" s="196" t="s">
        <v>104</v>
      </c>
      <c r="E57" s="196" t="s">
        <v>84</v>
      </c>
      <c r="F57" s="197">
        <v>213511</v>
      </c>
      <c r="G57" s="197">
        <v>213511</v>
      </c>
      <c r="H57" s="197">
        <v>213511</v>
      </c>
      <c r="I57" s="197">
        <v>0</v>
      </c>
      <c r="J57" s="197">
        <v>0</v>
      </c>
      <c r="K57" s="197">
        <v>0</v>
      </c>
      <c r="L57" s="197">
        <v>0</v>
      </c>
      <c r="M57" s="197">
        <v>0</v>
      </c>
      <c r="N57" s="197">
        <v>0</v>
      </c>
      <c r="O57" s="197">
        <v>0</v>
      </c>
      <c r="P57" s="208">
        <v>0</v>
      </c>
    </row>
    <row r="58" ht="20.1" customHeight="1" spans="1:16">
      <c r="A58" s="196" t="s">
        <v>82</v>
      </c>
      <c r="B58" s="196" t="s">
        <v>83</v>
      </c>
      <c r="C58" s="196" t="s">
        <v>85</v>
      </c>
      <c r="D58" s="196" t="s">
        <v>104</v>
      </c>
      <c r="E58" s="196" t="s">
        <v>86</v>
      </c>
      <c r="F58" s="197">
        <v>143864</v>
      </c>
      <c r="G58" s="197">
        <v>143864</v>
      </c>
      <c r="H58" s="197">
        <v>143864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208">
        <v>0</v>
      </c>
    </row>
    <row r="59" ht="20.1" customHeight="1" spans="1:16">
      <c r="A59" s="196" t="s">
        <v>87</v>
      </c>
      <c r="B59" s="196" t="s">
        <v>66</v>
      </c>
      <c r="C59" s="196" t="s">
        <v>63</v>
      </c>
      <c r="D59" s="196" t="s">
        <v>104</v>
      </c>
      <c r="E59" s="196" t="s">
        <v>88</v>
      </c>
      <c r="F59" s="197">
        <v>287880</v>
      </c>
      <c r="G59" s="197">
        <v>287880</v>
      </c>
      <c r="H59" s="197">
        <v>287880</v>
      </c>
      <c r="I59" s="197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208">
        <v>0</v>
      </c>
    </row>
    <row r="60" ht="20.1" customHeight="1" spans="1:16">
      <c r="A60" s="196"/>
      <c r="B60" s="196"/>
      <c r="C60" s="196"/>
      <c r="D60" s="196" t="s">
        <v>105</v>
      </c>
      <c r="E60" s="196" t="s">
        <v>106</v>
      </c>
      <c r="F60" s="197">
        <f t="shared" ref="F60:P60" si="7">SUM(F61:F67)</f>
        <v>911342</v>
      </c>
      <c r="G60" s="197">
        <f t="shared" si="7"/>
        <v>911342</v>
      </c>
      <c r="H60" s="197">
        <f t="shared" si="7"/>
        <v>911342</v>
      </c>
      <c r="I60" s="197">
        <f t="shared" si="7"/>
        <v>0</v>
      </c>
      <c r="J60" s="197">
        <f t="shared" si="7"/>
        <v>0</v>
      </c>
      <c r="K60" s="197">
        <f t="shared" si="7"/>
        <v>0</v>
      </c>
      <c r="L60" s="197">
        <f t="shared" si="7"/>
        <v>0</v>
      </c>
      <c r="M60" s="197">
        <f t="shared" si="7"/>
        <v>0</v>
      </c>
      <c r="N60" s="197">
        <f t="shared" si="7"/>
        <v>0</v>
      </c>
      <c r="O60" s="197">
        <f t="shared" si="7"/>
        <v>0</v>
      </c>
      <c r="P60" s="208">
        <f t="shared" si="7"/>
        <v>0</v>
      </c>
    </row>
    <row r="61" ht="20.1" customHeight="1" spans="1:16">
      <c r="A61" s="196" t="s">
        <v>61</v>
      </c>
      <c r="B61" s="196" t="s">
        <v>62</v>
      </c>
      <c r="C61" s="196" t="s">
        <v>107</v>
      </c>
      <c r="D61" s="196" t="s">
        <v>108</v>
      </c>
      <c r="E61" s="196" t="s">
        <v>109</v>
      </c>
      <c r="F61" s="197">
        <v>239700</v>
      </c>
      <c r="G61" s="197">
        <v>239700</v>
      </c>
      <c r="H61" s="197">
        <v>239700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208">
        <v>0</v>
      </c>
    </row>
    <row r="62" ht="20.1" customHeight="1" spans="1:16">
      <c r="A62" s="196" t="s">
        <v>61</v>
      </c>
      <c r="B62" s="196" t="s">
        <v>62</v>
      </c>
      <c r="C62" s="196" t="s">
        <v>91</v>
      </c>
      <c r="D62" s="196" t="s">
        <v>108</v>
      </c>
      <c r="E62" s="196" t="s">
        <v>93</v>
      </c>
      <c r="F62" s="197">
        <v>563799</v>
      </c>
      <c r="G62" s="197">
        <v>563799</v>
      </c>
      <c r="H62" s="197">
        <v>563799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208">
        <v>0</v>
      </c>
    </row>
    <row r="63" ht="20.1" customHeight="1" spans="1:16">
      <c r="A63" s="196" t="s">
        <v>76</v>
      </c>
      <c r="B63" s="196" t="s">
        <v>70</v>
      </c>
      <c r="C63" s="196" t="s">
        <v>70</v>
      </c>
      <c r="D63" s="196" t="s">
        <v>108</v>
      </c>
      <c r="E63" s="196" t="s">
        <v>78</v>
      </c>
      <c r="F63" s="197">
        <v>43230</v>
      </c>
      <c r="G63" s="197">
        <v>43230</v>
      </c>
      <c r="H63" s="197">
        <v>43230</v>
      </c>
      <c r="I63" s="197">
        <v>0</v>
      </c>
      <c r="J63" s="197">
        <v>0</v>
      </c>
      <c r="K63" s="197">
        <v>0</v>
      </c>
      <c r="L63" s="197">
        <v>0</v>
      </c>
      <c r="M63" s="197">
        <v>0</v>
      </c>
      <c r="N63" s="197">
        <v>0</v>
      </c>
      <c r="O63" s="197">
        <v>0</v>
      </c>
      <c r="P63" s="208">
        <v>0</v>
      </c>
    </row>
    <row r="64" ht="20.1" customHeight="1" spans="1:16">
      <c r="A64" s="196" t="s">
        <v>76</v>
      </c>
      <c r="B64" s="196" t="s">
        <v>74</v>
      </c>
      <c r="C64" s="196" t="s">
        <v>74</v>
      </c>
      <c r="D64" s="196" t="s">
        <v>108</v>
      </c>
      <c r="E64" s="196" t="s">
        <v>81</v>
      </c>
      <c r="F64" s="197">
        <v>2972</v>
      </c>
      <c r="G64" s="197">
        <v>2972</v>
      </c>
      <c r="H64" s="197">
        <v>2972</v>
      </c>
      <c r="I64" s="197">
        <v>0</v>
      </c>
      <c r="J64" s="197">
        <v>0</v>
      </c>
      <c r="K64" s="197">
        <v>0</v>
      </c>
      <c r="L64" s="197">
        <v>0</v>
      </c>
      <c r="M64" s="197">
        <v>0</v>
      </c>
      <c r="N64" s="197">
        <v>0</v>
      </c>
      <c r="O64" s="197">
        <v>0</v>
      </c>
      <c r="P64" s="208">
        <v>0</v>
      </c>
    </row>
    <row r="65" ht="20.1" customHeight="1" spans="1:16">
      <c r="A65" s="196" t="s">
        <v>82</v>
      </c>
      <c r="B65" s="196" t="s">
        <v>83</v>
      </c>
      <c r="C65" s="196" t="s">
        <v>66</v>
      </c>
      <c r="D65" s="196" t="s">
        <v>108</v>
      </c>
      <c r="E65" s="196" t="s">
        <v>95</v>
      </c>
      <c r="F65" s="197">
        <v>17562</v>
      </c>
      <c r="G65" s="197">
        <v>17562</v>
      </c>
      <c r="H65" s="197">
        <v>17562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0</v>
      </c>
      <c r="O65" s="197">
        <v>0</v>
      </c>
      <c r="P65" s="208">
        <v>0</v>
      </c>
    </row>
    <row r="66" ht="20.1" customHeight="1" spans="1:16">
      <c r="A66" s="196" t="s">
        <v>82</v>
      </c>
      <c r="B66" s="196" t="s">
        <v>83</v>
      </c>
      <c r="C66" s="196" t="s">
        <v>85</v>
      </c>
      <c r="D66" s="196" t="s">
        <v>108</v>
      </c>
      <c r="E66" s="196" t="s">
        <v>86</v>
      </c>
      <c r="F66" s="197">
        <v>11657</v>
      </c>
      <c r="G66" s="197">
        <v>11657</v>
      </c>
      <c r="H66" s="197">
        <v>11657</v>
      </c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208">
        <v>0</v>
      </c>
    </row>
    <row r="67" ht="20.1" customHeight="1" spans="1:16">
      <c r="A67" s="196" t="s">
        <v>87</v>
      </c>
      <c r="B67" s="196" t="s">
        <v>66</v>
      </c>
      <c r="C67" s="196" t="s">
        <v>63</v>
      </c>
      <c r="D67" s="196" t="s">
        <v>108</v>
      </c>
      <c r="E67" s="196" t="s">
        <v>88</v>
      </c>
      <c r="F67" s="197">
        <v>32422</v>
      </c>
      <c r="G67" s="197">
        <v>32422</v>
      </c>
      <c r="H67" s="197">
        <v>32422</v>
      </c>
      <c r="I67" s="197">
        <v>0</v>
      </c>
      <c r="J67" s="197">
        <v>0</v>
      </c>
      <c r="K67" s="197">
        <v>0</v>
      </c>
      <c r="L67" s="197">
        <v>0</v>
      </c>
      <c r="M67" s="197">
        <v>0</v>
      </c>
      <c r="N67" s="197">
        <v>0</v>
      </c>
      <c r="O67" s="197">
        <v>0</v>
      </c>
      <c r="P67" s="208">
        <v>0</v>
      </c>
    </row>
    <row r="68" ht="20.1" customHeight="1" spans="1:16">
      <c r="A68" s="196"/>
      <c r="B68" s="196"/>
      <c r="C68" s="196"/>
      <c r="D68" s="196" t="s">
        <v>110</v>
      </c>
      <c r="E68" s="196" t="s">
        <v>111</v>
      </c>
      <c r="F68" s="197">
        <f t="shared" ref="F68:P68" si="8">SUM(F69:F70)</f>
        <v>473695</v>
      </c>
      <c r="G68" s="197">
        <f t="shared" si="8"/>
        <v>473695</v>
      </c>
      <c r="H68" s="197">
        <f t="shared" si="8"/>
        <v>473695</v>
      </c>
      <c r="I68" s="197">
        <f t="shared" si="8"/>
        <v>0</v>
      </c>
      <c r="J68" s="197">
        <f t="shared" si="8"/>
        <v>0</v>
      </c>
      <c r="K68" s="197">
        <f t="shared" si="8"/>
        <v>0</v>
      </c>
      <c r="L68" s="197">
        <f t="shared" si="8"/>
        <v>0</v>
      </c>
      <c r="M68" s="197">
        <f t="shared" si="8"/>
        <v>0</v>
      </c>
      <c r="N68" s="197">
        <f t="shared" si="8"/>
        <v>0</v>
      </c>
      <c r="O68" s="197">
        <f t="shared" si="8"/>
        <v>0</v>
      </c>
      <c r="P68" s="208">
        <f t="shared" si="8"/>
        <v>0</v>
      </c>
    </row>
    <row r="69" ht="20.1" customHeight="1" spans="1:16">
      <c r="A69" s="196" t="s">
        <v>61</v>
      </c>
      <c r="B69" s="196" t="s">
        <v>62</v>
      </c>
      <c r="C69" s="196" t="s">
        <v>91</v>
      </c>
      <c r="D69" s="196" t="s">
        <v>112</v>
      </c>
      <c r="E69" s="196" t="s">
        <v>93</v>
      </c>
      <c r="F69" s="197">
        <v>165795</v>
      </c>
      <c r="G69" s="197">
        <v>165795</v>
      </c>
      <c r="H69" s="197">
        <v>165795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208">
        <v>0</v>
      </c>
    </row>
    <row r="70" ht="20.1" customHeight="1" spans="1:16">
      <c r="A70" s="196" t="s">
        <v>61</v>
      </c>
      <c r="B70" s="196" t="s">
        <v>62</v>
      </c>
      <c r="C70" s="196" t="s">
        <v>74</v>
      </c>
      <c r="D70" s="196" t="s">
        <v>112</v>
      </c>
      <c r="E70" s="196" t="s">
        <v>75</v>
      </c>
      <c r="F70" s="197">
        <v>307900</v>
      </c>
      <c r="G70" s="197">
        <v>307900</v>
      </c>
      <c r="H70" s="197">
        <v>307900</v>
      </c>
      <c r="I70" s="197">
        <v>0</v>
      </c>
      <c r="J70" s="197">
        <v>0</v>
      </c>
      <c r="K70" s="197">
        <v>0</v>
      </c>
      <c r="L70" s="197">
        <v>0</v>
      </c>
      <c r="M70" s="197">
        <v>0</v>
      </c>
      <c r="N70" s="197">
        <v>0</v>
      </c>
      <c r="O70" s="197">
        <v>0</v>
      </c>
      <c r="P70" s="208">
        <v>0</v>
      </c>
    </row>
    <row r="71" ht="20.1" customHeight="1" spans="1:16">
      <c r="A71" s="196"/>
      <c r="B71" s="196"/>
      <c r="C71" s="196"/>
      <c r="D71" s="196" t="s">
        <v>113</v>
      </c>
      <c r="E71" s="196" t="s">
        <v>114</v>
      </c>
      <c r="F71" s="197">
        <f t="shared" ref="F71:P71" si="9">SUM(F72:F82)</f>
        <v>29628445</v>
      </c>
      <c r="G71" s="197">
        <f t="shared" si="9"/>
        <v>29628445</v>
      </c>
      <c r="H71" s="197">
        <f t="shared" si="9"/>
        <v>26777534</v>
      </c>
      <c r="I71" s="197">
        <f t="shared" si="9"/>
        <v>0</v>
      </c>
      <c r="J71" s="197">
        <f t="shared" si="9"/>
        <v>0</v>
      </c>
      <c r="K71" s="197">
        <f t="shared" si="9"/>
        <v>1277589</v>
      </c>
      <c r="L71" s="197">
        <f t="shared" si="9"/>
        <v>1573322</v>
      </c>
      <c r="M71" s="197">
        <f t="shared" si="9"/>
        <v>0</v>
      </c>
      <c r="N71" s="197">
        <f t="shared" si="9"/>
        <v>0</v>
      </c>
      <c r="O71" s="197">
        <f t="shared" si="9"/>
        <v>0</v>
      </c>
      <c r="P71" s="208">
        <f t="shared" si="9"/>
        <v>0</v>
      </c>
    </row>
    <row r="72" ht="20.1" customHeight="1" spans="1:16">
      <c r="A72" s="196" t="s">
        <v>61</v>
      </c>
      <c r="B72" s="196" t="s">
        <v>62</v>
      </c>
      <c r="C72" s="196" t="s">
        <v>63</v>
      </c>
      <c r="D72" s="196" t="s">
        <v>115</v>
      </c>
      <c r="E72" s="196" t="s">
        <v>65</v>
      </c>
      <c r="F72" s="197">
        <v>17560534</v>
      </c>
      <c r="G72" s="197">
        <v>17560534</v>
      </c>
      <c r="H72" s="197">
        <v>17560534</v>
      </c>
      <c r="I72" s="197">
        <v>0</v>
      </c>
      <c r="J72" s="197">
        <v>0</v>
      </c>
      <c r="K72" s="197">
        <v>0</v>
      </c>
      <c r="L72" s="197">
        <v>0</v>
      </c>
      <c r="M72" s="197">
        <v>0</v>
      </c>
      <c r="N72" s="197">
        <v>0</v>
      </c>
      <c r="O72" s="197">
        <v>0</v>
      </c>
      <c r="P72" s="208">
        <v>0</v>
      </c>
    </row>
    <row r="73" ht="20.1" customHeight="1" spans="1:16">
      <c r="A73" s="196" t="s">
        <v>61</v>
      </c>
      <c r="B73" s="196" t="s">
        <v>62</v>
      </c>
      <c r="C73" s="196" t="s">
        <v>66</v>
      </c>
      <c r="D73" s="196" t="s">
        <v>115</v>
      </c>
      <c r="E73" s="196" t="s">
        <v>67</v>
      </c>
      <c r="F73" s="197">
        <v>1894160</v>
      </c>
      <c r="G73" s="197">
        <v>1894160</v>
      </c>
      <c r="H73" s="197">
        <v>894160</v>
      </c>
      <c r="I73" s="197">
        <v>0</v>
      </c>
      <c r="J73" s="197">
        <v>0</v>
      </c>
      <c r="K73" s="197">
        <v>0</v>
      </c>
      <c r="L73" s="197">
        <v>1000000</v>
      </c>
      <c r="M73" s="197">
        <v>0</v>
      </c>
      <c r="N73" s="197">
        <v>0</v>
      </c>
      <c r="O73" s="197">
        <v>0</v>
      </c>
      <c r="P73" s="208">
        <v>0</v>
      </c>
    </row>
    <row r="74" ht="20.1" customHeight="1" spans="1:16">
      <c r="A74" s="196" t="s">
        <v>61</v>
      </c>
      <c r="B74" s="196" t="s">
        <v>62</v>
      </c>
      <c r="C74" s="196" t="s">
        <v>70</v>
      </c>
      <c r="D74" s="196" t="s">
        <v>115</v>
      </c>
      <c r="E74" s="196" t="s">
        <v>71</v>
      </c>
      <c r="F74" s="197">
        <v>573322</v>
      </c>
      <c r="G74" s="197">
        <v>573322</v>
      </c>
      <c r="H74" s="197">
        <v>0</v>
      </c>
      <c r="I74" s="197">
        <v>0</v>
      </c>
      <c r="J74" s="197">
        <v>0</v>
      </c>
      <c r="K74" s="197">
        <v>0</v>
      </c>
      <c r="L74" s="197">
        <v>573322</v>
      </c>
      <c r="M74" s="197">
        <v>0</v>
      </c>
      <c r="N74" s="197">
        <v>0</v>
      </c>
      <c r="O74" s="197">
        <v>0</v>
      </c>
      <c r="P74" s="208">
        <v>0</v>
      </c>
    </row>
    <row r="75" ht="20.1" customHeight="1" spans="1:16">
      <c r="A75" s="196" t="s">
        <v>61</v>
      </c>
      <c r="B75" s="196" t="s">
        <v>62</v>
      </c>
      <c r="C75" s="196" t="s">
        <v>107</v>
      </c>
      <c r="D75" s="196" t="s">
        <v>115</v>
      </c>
      <c r="E75" s="196" t="s">
        <v>109</v>
      </c>
      <c r="F75" s="197">
        <v>141943</v>
      </c>
      <c r="G75" s="197">
        <v>141943</v>
      </c>
      <c r="H75" s="197">
        <v>141943</v>
      </c>
      <c r="I75" s="197">
        <v>0</v>
      </c>
      <c r="J75" s="197">
        <v>0</v>
      </c>
      <c r="K75" s="197">
        <v>0</v>
      </c>
      <c r="L75" s="197">
        <v>0</v>
      </c>
      <c r="M75" s="197">
        <v>0</v>
      </c>
      <c r="N75" s="197">
        <v>0</v>
      </c>
      <c r="O75" s="197">
        <v>0</v>
      </c>
      <c r="P75" s="208">
        <v>0</v>
      </c>
    </row>
    <row r="76" ht="20.1" customHeight="1" spans="1:16">
      <c r="A76" s="196" t="s">
        <v>61</v>
      </c>
      <c r="B76" s="196" t="s">
        <v>62</v>
      </c>
      <c r="C76" s="196" t="s">
        <v>74</v>
      </c>
      <c r="D76" s="196" t="s">
        <v>115</v>
      </c>
      <c r="E76" s="196" t="s">
        <v>75</v>
      </c>
      <c r="F76" s="197">
        <v>1277589</v>
      </c>
      <c r="G76" s="197">
        <v>1277589</v>
      </c>
      <c r="H76" s="197">
        <v>0</v>
      </c>
      <c r="I76" s="197">
        <v>0</v>
      </c>
      <c r="J76" s="197">
        <v>0</v>
      </c>
      <c r="K76" s="197">
        <v>1277589</v>
      </c>
      <c r="L76" s="197">
        <v>0</v>
      </c>
      <c r="M76" s="197">
        <v>0</v>
      </c>
      <c r="N76" s="197">
        <v>0</v>
      </c>
      <c r="O76" s="197">
        <v>0</v>
      </c>
      <c r="P76" s="208">
        <v>0</v>
      </c>
    </row>
    <row r="77" ht="20.1" customHeight="1" spans="1:16">
      <c r="A77" s="196" t="s">
        <v>76</v>
      </c>
      <c r="B77" s="196" t="s">
        <v>70</v>
      </c>
      <c r="C77" s="196" t="s">
        <v>63</v>
      </c>
      <c r="D77" s="196" t="s">
        <v>115</v>
      </c>
      <c r="E77" s="196" t="s">
        <v>77</v>
      </c>
      <c r="F77" s="197">
        <v>3935923</v>
      </c>
      <c r="G77" s="197">
        <v>3935923</v>
      </c>
      <c r="H77" s="197">
        <v>3935923</v>
      </c>
      <c r="I77" s="197">
        <v>0</v>
      </c>
      <c r="J77" s="197">
        <v>0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208">
        <v>0</v>
      </c>
    </row>
    <row r="78" ht="20.1" customHeight="1" spans="1:16">
      <c r="A78" s="196" t="s">
        <v>76</v>
      </c>
      <c r="B78" s="196" t="s">
        <v>70</v>
      </c>
      <c r="C78" s="196" t="s">
        <v>70</v>
      </c>
      <c r="D78" s="196" t="s">
        <v>115</v>
      </c>
      <c r="E78" s="196" t="s">
        <v>78</v>
      </c>
      <c r="F78" s="197">
        <v>1413695</v>
      </c>
      <c r="G78" s="197">
        <v>1413695</v>
      </c>
      <c r="H78" s="197">
        <v>1413695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  <c r="N78" s="197">
        <v>0</v>
      </c>
      <c r="O78" s="197">
        <v>0</v>
      </c>
      <c r="P78" s="208">
        <v>0</v>
      </c>
    </row>
    <row r="79" ht="20.1" customHeight="1" spans="1:16">
      <c r="A79" s="196" t="s">
        <v>76</v>
      </c>
      <c r="B79" s="196" t="s">
        <v>74</v>
      </c>
      <c r="C79" s="196" t="s">
        <v>74</v>
      </c>
      <c r="D79" s="196" t="s">
        <v>115</v>
      </c>
      <c r="E79" s="196" t="s">
        <v>81</v>
      </c>
      <c r="F79" s="197">
        <v>16725</v>
      </c>
      <c r="G79" s="197">
        <v>16725</v>
      </c>
      <c r="H79" s="197">
        <v>16725</v>
      </c>
      <c r="I79" s="197">
        <v>0</v>
      </c>
      <c r="J79" s="197">
        <v>0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208">
        <v>0</v>
      </c>
    </row>
    <row r="80" ht="20.1" customHeight="1" spans="1:16">
      <c r="A80" s="196" t="s">
        <v>82</v>
      </c>
      <c r="B80" s="196" t="s">
        <v>83</v>
      </c>
      <c r="C80" s="196" t="s">
        <v>63</v>
      </c>
      <c r="D80" s="196" t="s">
        <v>115</v>
      </c>
      <c r="E80" s="196" t="s">
        <v>84</v>
      </c>
      <c r="F80" s="197">
        <v>1074393</v>
      </c>
      <c r="G80" s="197">
        <v>1074393</v>
      </c>
      <c r="H80" s="197">
        <v>1074393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  <c r="N80" s="197">
        <v>0</v>
      </c>
      <c r="O80" s="197">
        <v>0</v>
      </c>
      <c r="P80" s="208">
        <v>0</v>
      </c>
    </row>
    <row r="81" ht="20.1" customHeight="1" spans="1:16">
      <c r="A81" s="196" t="s">
        <v>82</v>
      </c>
      <c r="B81" s="196" t="s">
        <v>83</v>
      </c>
      <c r="C81" s="196" t="s">
        <v>85</v>
      </c>
      <c r="D81" s="196" t="s">
        <v>115</v>
      </c>
      <c r="E81" s="196" t="s">
        <v>86</v>
      </c>
      <c r="F81" s="197">
        <v>736667</v>
      </c>
      <c r="G81" s="197">
        <v>736667</v>
      </c>
      <c r="H81" s="197">
        <v>736667</v>
      </c>
      <c r="I81" s="197">
        <v>0</v>
      </c>
      <c r="J81" s="197">
        <v>0</v>
      </c>
      <c r="K81" s="197">
        <v>0</v>
      </c>
      <c r="L81" s="197">
        <v>0</v>
      </c>
      <c r="M81" s="197">
        <v>0</v>
      </c>
      <c r="N81" s="197">
        <v>0</v>
      </c>
      <c r="O81" s="197">
        <v>0</v>
      </c>
      <c r="P81" s="208">
        <v>0</v>
      </c>
    </row>
    <row r="82" ht="20.1" customHeight="1" spans="1:16">
      <c r="A82" s="196" t="s">
        <v>87</v>
      </c>
      <c r="B82" s="196" t="s">
        <v>66</v>
      </c>
      <c r="C82" s="196" t="s">
        <v>63</v>
      </c>
      <c r="D82" s="196" t="s">
        <v>115</v>
      </c>
      <c r="E82" s="196" t="s">
        <v>88</v>
      </c>
      <c r="F82" s="197">
        <v>1003494</v>
      </c>
      <c r="G82" s="197">
        <v>1003494</v>
      </c>
      <c r="H82" s="197">
        <v>1003494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  <c r="N82" s="197">
        <v>0</v>
      </c>
      <c r="O82" s="197">
        <v>0</v>
      </c>
      <c r="P82" s="208">
        <v>0</v>
      </c>
    </row>
    <row r="83" ht="20.1" customHeight="1" spans="1:16">
      <c r="A83" s="196"/>
      <c r="B83" s="196"/>
      <c r="C83" s="196"/>
      <c r="D83" s="196" t="s">
        <v>116</v>
      </c>
      <c r="E83" s="196" t="s">
        <v>117</v>
      </c>
      <c r="F83" s="197">
        <f t="shared" ref="F83:P83" si="10">SUM(F84:F90)</f>
        <v>981458</v>
      </c>
      <c r="G83" s="197">
        <f t="shared" si="10"/>
        <v>981458</v>
      </c>
      <c r="H83" s="197">
        <f t="shared" si="10"/>
        <v>981458</v>
      </c>
      <c r="I83" s="197">
        <f t="shared" si="10"/>
        <v>0</v>
      </c>
      <c r="J83" s="197">
        <f t="shared" si="10"/>
        <v>0</v>
      </c>
      <c r="K83" s="197">
        <f t="shared" si="10"/>
        <v>0</v>
      </c>
      <c r="L83" s="197">
        <f t="shared" si="10"/>
        <v>0</v>
      </c>
      <c r="M83" s="197">
        <f t="shared" si="10"/>
        <v>0</v>
      </c>
      <c r="N83" s="197">
        <f t="shared" si="10"/>
        <v>0</v>
      </c>
      <c r="O83" s="197">
        <f t="shared" si="10"/>
        <v>0</v>
      </c>
      <c r="P83" s="208">
        <f t="shared" si="10"/>
        <v>0</v>
      </c>
    </row>
    <row r="84" ht="20.1" customHeight="1" spans="1:16">
      <c r="A84" s="196" t="s">
        <v>61</v>
      </c>
      <c r="B84" s="196" t="s">
        <v>62</v>
      </c>
      <c r="C84" s="196" t="s">
        <v>66</v>
      </c>
      <c r="D84" s="196" t="s">
        <v>118</v>
      </c>
      <c r="E84" s="196" t="s">
        <v>67</v>
      </c>
      <c r="F84" s="197">
        <v>7226</v>
      </c>
      <c r="G84" s="197">
        <v>7226</v>
      </c>
      <c r="H84" s="197">
        <v>7226</v>
      </c>
      <c r="I84" s="197">
        <v>0</v>
      </c>
      <c r="J84" s="197">
        <v>0</v>
      </c>
      <c r="K84" s="197">
        <v>0</v>
      </c>
      <c r="L84" s="197">
        <v>0</v>
      </c>
      <c r="M84" s="197">
        <v>0</v>
      </c>
      <c r="N84" s="197">
        <v>0</v>
      </c>
      <c r="O84" s="197">
        <v>0</v>
      </c>
      <c r="P84" s="208">
        <v>0</v>
      </c>
    </row>
    <row r="85" ht="20.1" customHeight="1" spans="1:16">
      <c r="A85" s="196" t="s">
        <v>61</v>
      </c>
      <c r="B85" s="196" t="s">
        <v>62</v>
      </c>
      <c r="C85" s="196" t="s">
        <v>91</v>
      </c>
      <c r="D85" s="196" t="s">
        <v>118</v>
      </c>
      <c r="E85" s="196" t="s">
        <v>93</v>
      </c>
      <c r="F85" s="197">
        <v>796949</v>
      </c>
      <c r="G85" s="197">
        <v>796949</v>
      </c>
      <c r="H85" s="197">
        <v>796949</v>
      </c>
      <c r="I85" s="197">
        <v>0</v>
      </c>
      <c r="J85" s="197">
        <v>0</v>
      </c>
      <c r="K85" s="197">
        <v>0</v>
      </c>
      <c r="L85" s="197">
        <v>0</v>
      </c>
      <c r="M85" s="197">
        <v>0</v>
      </c>
      <c r="N85" s="197">
        <v>0</v>
      </c>
      <c r="O85" s="197">
        <v>0</v>
      </c>
      <c r="P85" s="208">
        <v>0</v>
      </c>
    </row>
    <row r="86" ht="20.1" customHeight="1" spans="1:16">
      <c r="A86" s="196" t="s">
        <v>76</v>
      </c>
      <c r="B86" s="196" t="s">
        <v>70</v>
      </c>
      <c r="C86" s="196" t="s">
        <v>70</v>
      </c>
      <c r="D86" s="196" t="s">
        <v>118</v>
      </c>
      <c r="E86" s="196" t="s">
        <v>78</v>
      </c>
      <c r="F86" s="197">
        <v>71149</v>
      </c>
      <c r="G86" s="197">
        <v>71149</v>
      </c>
      <c r="H86" s="197">
        <v>71149</v>
      </c>
      <c r="I86" s="197">
        <v>0</v>
      </c>
      <c r="J86" s="197">
        <v>0</v>
      </c>
      <c r="K86" s="197">
        <v>0</v>
      </c>
      <c r="L86" s="197">
        <v>0</v>
      </c>
      <c r="M86" s="197">
        <v>0</v>
      </c>
      <c r="N86" s="197">
        <v>0</v>
      </c>
      <c r="O86" s="197">
        <v>0</v>
      </c>
      <c r="P86" s="208">
        <v>0</v>
      </c>
    </row>
    <row r="87" ht="20.1" customHeight="1" spans="1:16">
      <c r="A87" s="196" t="s">
        <v>76</v>
      </c>
      <c r="B87" s="196" t="s">
        <v>74</v>
      </c>
      <c r="C87" s="196" t="s">
        <v>74</v>
      </c>
      <c r="D87" s="196" t="s">
        <v>118</v>
      </c>
      <c r="E87" s="196" t="s">
        <v>81</v>
      </c>
      <c r="F87" s="197">
        <v>4892</v>
      </c>
      <c r="G87" s="197">
        <v>4892</v>
      </c>
      <c r="H87" s="197">
        <v>4892</v>
      </c>
      <c r="I87" s="197">
        <v>0</v>
      </c>
      <c r="J87" s="197">
        <v>0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208">
        <v>0</v>
      </c>
    </row>
    <row r="88" ht="20.1" customHeight="1" spans="1:16">
      <c r="A88" s="196" t="s">
        <v>82</v>
      </c>
      <c r="B88" s="196" t="s">
        <v>83</v>
      </c>
      <c r="C88" s="196" t="s">
        <v>66</v>
      </c>
      <c r="D88" s="196" t="s">
        <v>118</v>
      </c>
      <c r="E88" s="196" t="s">
        <v>95</v>
      </c>
      <c r="F88" s="197">
        <v>28904</v>
      </c>
      <c r="G88" s="197">
        <v>28904</v>
      </c>
      <c r="H88" s="197">
        <v>28904</v>
      </c>
      <c r="I88" s="197">
        <v>0</v>
      </c>
      <c r="J88" s="197">
        <v>0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208">
        <v>0</v>
      </c>
    </row>
    <row r="89" ht="20.1" customHeight="1" spans="1:16">
      <c r="A89" s="196" t="s">
        <v>82</v>
      </c>
      <c r="B89" s="196" t="s">
        <v>83</v>
      </c>
      <c r="C89" s="196" t="s">
        <v>85</v>
      </c>
      <c r="D89" s="196" t="s">
        <v>118</v>
      </c>
      <c r="E89" s="196" t="s">
        <v>86</v>
      </c>
      <c r="F89" s="197">
        <v>18977</v>
      </c>
      <c r="G89" s="197">
        <v>18977</v>
      </c>
      <c r="H89" s="197">
        <v>18977</v>
      </c>
      <c r="I89" s="197">
        <v>0</v>
      </c>
      <c r="J89" s="197">
        <v>0</v>
      </c>
      <c r="K89" s="197">
        <v>0</v>
      </c>
      <c r="L89" s="197">
        <v>0</v>
      </c>
      <c r="M89" s="197">
        <v>0</v>
      </c>
      <c r="N89" s="197">
        <v>0</v>
      </c>
      <c r="O89" s="197">
        <v>0</v>
      </c>
      <c r="P89" s="208">
        <v>0</v>
      </c>
    </row>
    <row r="90" ht="20.1" customHeight="1" spans="1:16">
      <c r="A90" s="196" t="s">
        <v>87</v>
      </c>
      <c r="B90" s="196" t="s">
        <v>66</v>
      </c>
      <c r="C90" s="196" t="s">
        <v>63</v>
      </c>
      <c r="D90" s="196" t="s">
        <v>118</v>
      </c>
      <c r="E90" s="196" t="s">
        <v>88</v>
      </c>
      <c r="F90" s="197">
        <v>53361</v>
      </c>
      <c r="G90" s="197">
        <v>53361</v>
      </c>
      <c r="H90" s="197">
        <v>53361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197">
        <v>0</v>
      </c>
      <c r="P90" s="208">
        <v>0</v>
      </c>
    </row>
    <row r="91" ht="20.1" customHeight="1" spans="1:16">
      <c r="A91" s="196"/>
      <c r="B91" s="196"/>
      <c r="C91" s="196"/>
      <c r="D91" s="196" t="s">
        <v>119</v>
      </c>
      <c r="E91" s="196" t="s">
        <v>120</v>
      </c>
      <c r="F91" s="197">
        <f t="shared" ref="F91:P91" si="11">F92</f>
        <v>156853</v>
      </c>
      <c r="G91" s="197">
        <f t="shared" si="11"/>
        <v>156853</v>
      </c>
      <c r="H91" s="197">
        <f t="shared" si="11"/>
        <v>156853</v>
      </c>
      <c r="I91" s="197">
        <f t="shared" si="11"/>
        <v>0</v>
      </c>
      <c r="J91" s="197">
        <f t="shared" si="11"/>
        <v>0</v>
      </c>
      <c r="K91" s="197">
        <f t="shared" si="11"/>
        <v>0</v>
      </c>
      <c r="L91" s="197">
        <f t="shared" si="11"/>
        <v>0</v>
      </c>
      <c r="M91" s="197">
        <f t="shared" si="11"/>
        <v>0</v>
      </c>
      <c r="N91" s="197">
        <f t="shared" si="11"/>
        <v>0</v>
      </c>
      <c r="O91" s="197">
        <f t="shared" si="11"/>
        <v>0</v>
      </c>
      <c r="P91" s="208">
        <f t="shared" si="11"/>
        <v>0</v>
      </c>
    </row>
    <row r="92" ht="20.1" customHeight="1" spans="1:16">
      <c r="A92" s="196" t="s">
        <v>61</v>
      </c>
      <c r="B92" s="196" t="s">
        <v>62</v>
      </c>
      <c r="C92" s="196" t="s">
        <v>91</v>
      </c>
      <c r="D92" s="196" t="s">
        <v>121</v>
      </c>
      <c r="E92" s="196" t="s">
        <v>93</v>
      </c>
      <c r="F92" s="197">
        <v>156853</v>
      </c>
      <c r="G92" s="197">
        <v>156853</v>
      </c>
      <c r="H92" s="197">
        <v>156853</v>
      </c>
      <c r="I92" s="197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0</v>
      </c>
      <c r="O92" s="197">
        <v>0</v>
      </c>
      <c r="P92" s="208">
        <v>0</v>
      </c>
    </row>
    <row r="93" ht="20.1" customHeight="1" spans="1:16">
      <c r="A93" s="196"/>
      <c r="B93" s="196"/>
      <c r="C93" s="196"/>
      <c r="D93" s="196" t="s">
        <v>122</v>
      </c>
      <c r="E93" s="196" t="s">
        <v>123</v>
      </c>
      <c r="F93" s="197">
        <f t="shared" ref="F93:P93" si="12">SUM(F94:F102)</f>
        <v>6967167</v>
      </c>
      <c r="G93" s="197">
        <f t="shared" si="12"/>
        <v>6967167</v>
      </c>
      <c r="H93" s="197">
        <f t="shared" si="12"/>
        <v>6617167</v>
      </c>
      <c r="I93" s="197">
        <f t="shared" si="12"/>
        <v>0</v>
      </c>
      <c r="J93" s="197">
        <f t="shared" si="12"/>
        <v>0</v>
      </c>
      <c r="K93" s="197">
        <f t="shared" si="12"/>
        <v>0</v>
      </c>
      <c r="L93" s="197">
        <f t="shared" si="12"/>
        <v>350000</v>
      </c>
      <c r="M93" s="197">
        <f t="shared" si="12"/>
        <v>0</v>
      </c>
      <c r="N93" s="197">
        <f t="shared" si="12"/>
        <v>0</v>
      </c>
      <c r="O93" s="197">
        <f t="shared" si="12"/>
        <v>0</v>
      </c>
      <c r="P93" s="208">
        <f t="shared" si="12"/>
        <v>0</v>
      </c>
    </row>
    <row r="94" ht="20.1" customHeight="1" spans="1:16">
      <c r="A94" s="196" t="s">
        <v>61</v>
      </c>
      <c r="B94" s="196" t="s">
        <v>62</v>
      </c>
      <c r="C94" s="196" t="s">
        <v>63</v>
      </c>
      <c r="D94" s="196" t="s">
        <v>124</v>
      </c>
      <c r="E94" s="196" t="s">
        <v>65</v>
      </c>
      <c r="F94" s="197">
        <v>5295001</v>
      </c>
      <c r="G94" s="197">
        <v>5295001</v>
      </c>
      <c r="H94" s="197">
        <v>5295001</v>
      </c>
      <c r="I94" s="197">
        <v>0</v>
      </c>
      <c r="J94" s="197">
        <v>0</v>
      </c>
      <c r="K94" s="197">
        <v>0</v>
      </c>
      <c r="L94" s="197">
        <v>0</v>
      </c>
      <c r="M94" s="197">
        <v>0</v>
      </c>
      <c r="N94" s="197">
        <v>0</v>
      </c>
      <c r="O94" s="197">
        <v>0</v>
      </c>
      <c r="P94" s="208">
        <v>0</v>
      </c>
    </row>
    <row r="95" ht="20.1" customHeight="1" spans="1:16">
      <c r="A95" s="196" t="s">
        <v>61</v>
      </c>
      <c r="B95" s="196" t="s">
        <v>62</v>
      </c>
      <c r="C95" s="196" t="s">
        <v>68</v>
      </c>
      <c r="D95" s="196" t="s">
        <v>124</v>
      </c>
      <c r="E95" s="196" t="s">
        <v>69</v>
      </c>
      <c r="F95" s="197">
        <v>386100</v>
      </c>
      <c r="G95" s="197">
        <v>386100</v>
      </c>
      <c r="H95" s="197">
        <v>36100</v>
      </c>
      <c r="I95" s="197">
        <v>0</v>
      </c>
      <c r="J95" s="197">
        <v>0</v>
      </c>
      <c r="K95" s="197">
        <v>0</v>
      </c>
      <c r="L95" s="197">
        <v>350000</v>
      </c>
      <c r="M95" s="197">
        <v>0</v>
      </c>
      <c r="N95" s="197">
        <v>0</v>
      </c>
      <c r="O95" s="197">
        <v>0</v>
      </c>
      <c r="P95" s="208">
        <v>0</v>
      </c>
    </row>
    <row r="96" ht="20.1" customHeight="1" spans="1:16">
      <c r="A96" s="196" t="s">
        <v>61</v>
      </c>
      <c r="B96" s="196" t="s">
        <v>62</v>
      </c>
      <c r="C96" s="196" t="s">
        <v>70</v>
      </c>
      <c r="D96" s="196" t="s">
        <v>124</v>
      </c>
      <c r="E96" s="196" t="s">
        <v>71</v>
      </c>
      <c r="F96" s="197">
        <v>164170</v>
      </c>
      <c r="G96" s="197">
        <v>164170</v>
      </c>
      <c r="H96" s="197">
        <v>164170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208">
        <v>0</v>
      </c>
    </row>
    <row r="97" ht="20.1" customHeight="1" spans="1:16">
      <c r="A97" s="196" t="s">
        <v>76</v>
      </c>
      <c r="B97" s="196" t="s">
        <v>70</v>
      </c>
      <c r="C97" s="196" t="s">
        <v>63</v>
      </c>
      <c r="D97" s="196" t="s">
        <v>124</v>
      </c>
      <c r="E97" s="196" t="s">
        <v>77</v>
      </c>
      <c r="F97" s="197">
        <v>200443</v>
      </c>
      <c r="G97" s="197">
        <v>200443</v>
      </c>
      <c r="H97" s="197">
        <v>200443</v>
      </c>
      <c r="I97" s="197">
        <v>0</v>
      </c>
      <c r="J97" s="197">
        <v>0</v>
      </c>
      <c r="K97" s="197">
        <v>0</v>
      </c>
      <c r="L97" s="197">
        <v>0</v>
      </c>
      <c r="M97" s="197">
        <v>0</v>
      </c>
      <c r="N97" s="197">
        <v>0</v>
      </c>
      <c r="O97" s="197">
        <v>0</v>
      </c>
      <c r="P97" s="208">
        <v>0</v>
      </c>
    </row>
    <row r="98" ht="20.1" customHeight="1" spans="1:16">
      <c r="A98" s="196" t="s">
        <v>76</v>
      </c>
      <c r="B98" s="196" t="s">
        <v>70</v>
      </c>
      <c r="C98" s="196" t="s">
        <v>70</v>
      </c>
      <c r="D98" s="196" t="s">
        <v>124</v>
      </c>
      <c r="E98" s="196" t="s">
        <v>78</v>
      </c>
      <c r="F98" s="197">
        <v>383889</v>
      </c>
      <c r="G98" s="197">
        <v>383889</v>
      </c>
      <c r="H98" s="197">
        <v>383889</v>
      </c>
      <c r="I98" s="197">
        <v>0</v>
      </c>
      <c r="J98" s="197">
        <v>0</v>
      </c>
      <c r="K98" s="197">
        <v>0</v>
      </c>
      <c r="L98" s="197">
        <v>0</v>
      </c>
      <c r="M98" s="197">
        <v>0</v>
      </c>
      <c r="N98" s="197">
        <v>0</v>
      </c>
      <c r="O98" s="197">
        <v>0</v>
      </c>
      <c r="P98" s="208">
        <v>0</v>
      </c>
    </row>
    <row r="99" ht="20.1" customHeight="1" spans="1:16">
      <c r="A99" s="196" t="s">
        <v>76</v>
      </c>
      <c r="B99" s="196" t="s">
        <v>74</v>
      </c>
      <c r="C99" s="196" t="s">
        <v>74</v>
      </c>
      <c r="D99" s="196" t="s">
        <v>124</v>
      </c>
      <c r="E99" s="196" t="s">
        <v>81</v>
      </c>
      <c r="F99" s="197">
        <v>4542</v>
      </c>
      <c r="G99" s="197">
        <v>4542</v>
      </c>
      <c r="H99" s="197">
        <v>4542</v>
      </c>
      <c r="I99" s="197">
        <v>0</v>
      </c>
      <c r="J99" s="197">
        <v>0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208">
        <v>0</v>
      </c>
    </row>
    <row r="100" ht="20.1" customHeight="1" spans="1:16">
      <c r="A100" s="196" t="s">
        <v>82</v>
      </c>
      <c r="B100" s="196" t="s">
        <v>83</v>
      </c>
      <c r="C100" s="196" t="s">
        <v>63</v>
      </c>
      <c r="D100" s="196" t="s">
        <v>124</v>
      </c>
      <c r="E100" s="196" t="s">
        <v>84</v>
      </c>
      <c r="F100" s="197">
        <v>147617</v>
      </c>
      <c r="G100" s="197">
        <v>147617</v>
      </c>
      <c r="H100" s="197">
        <v>147617</v>
      </c>
      <c r="I100" s="197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208">
        <v>0</v>
      </c>
    </row>
    <row r="101" ht="20.1" customHeight="1" spans="1:16">
      <c r="A101" s="196" t="s">
        <v>82</v>
      </c>
      <c r="B101" s="196" t="s">
        <v>83</v>
      </c>
      <c r="C101" s="196" t="s">
        <v>85</v>
      </c>
      <c r="D101" s="196" t="s">
        <v>124</v>
      </c>
      <c r="E101" s="196" t="s">
        <v>86</v>
      </c>
      <c r="F101" s="197">
        <v>112882</v>
      </c>
      <c r="G101" s="197">
        <v>112882</v>
      </c>
      <c r="H101" s="197">
        <v>112882</v>
      </c>
      <c r="I101" s="197">
        <v>0</v>
      </c>
      <c r="J101" s="197">
        <v>0</v>
      </c>
      <c r="K101" s="197">
        <v>0</v>
      </c>
      <c r="L101" s="197">
        <v>0</v>
      </c>
      <c r="M101" s="197">
        <v>0</v>
      </c>
      <c r="N101" s="197">
        <v>0</v>
      </c>
      <c r="O101" s="197">
        <v>0</v>
      </c>
      <c r="P101" s="208">
        <v>0</v>
      </c>
    </row>
    <row r="102" ht="20.1" customHeight="1" spans="1:16">
      <c r="A102" s="196" t="s">
        <v>87</v>
      </c>
      <c r="B102" s="196" t="s">
        <v>66</v>
      </c>
      <c r="C102" s="196" t="s">
        <v>63</v>
      </c>
      <c r="D102" s="196" t="s">
        <v>124</v>
      </c>
      <c r="E102" s="196" t="s">
        <v>88</v>
      </c>
      <c r="F102" s="197">
        <v>272523</v>
      </c>
      <c r="G102" s="197">
        <v>272523</v>
      </c>
      <c r="H102" s="197">
        <v>272523</v>
      </c>
      <c r="I102" s="197">
        <v>0</v>
      </c>
      <c r="J102" s="197">
        <v>0</v>
      </c>
      <c r="K102" s="197">
        <v>0</v>
      </c>
      <c r="L102" s="197">
        <v>0</v>
      </c>
      <c r="M102" s="197">
        <v>0</v>
      </c>
      <c r="N102" s="197">
        <v>0</v>
      </c>
      <c r="O102" s="197">
        <v>0</v>
      </c>
      <c r="P102" s="208">
        <v>0</v>
      </c>
    </row>
    <row r="103" ht="20.1" customHeight="1" spans="1:16">
      <c r="A103" s="196"/>
      <c r="B103" s="196"/>
      <c r="C103" s="196"/>
      <c r="D103" s="196" t="s">
        <v>125</v>
      </c>
      <c r="E103" s="196" t="s">
        <v>126</v>
      </c>
      <c r="F103" s="197">
        <f t="shared" ref="F103:P103" si="13">SUM(F104:F111)</f>
        <v>2127100</v>
      </c>
      <c r="G103" s="197">
        <f t="shared" si="13"/>
        <v>2127100</v>
      </c>
      <c r="H103" s="197">
        <f t="shared" si="13"/>
        <v>2127100</v>
      </c>
      <c r="I103" s="197">
        <f t="shared" si="13"/>
        <v>0</v>
      </c>
      <c r="J103" s="197">
        <f t="shared" si="13"/>
        <v>0</v>
      </c>
      <c r="K103" s="197">
        <f t="shared" si="13"/>
        <v>0</v>
      </c>
      <c r="L103" s="197">
        <f t="shared" si="13"/>
        <v>0</v>
      </c>
      <c r="M103" s="197">
        <f t="shared" si="13"/>
        <v>0</v>
      </c>
      <c r="N103" s="197">
        <f t="shared" si="13"/>
        <v>0</v>
      </c>
      <c r="O103" s="197">
        <f t="shared" si="13"/>
        <v>0</v>
      </c>
      <c r="P103" s="208">
        <f t="shared" si="13"/>
        <v>0</v>
      </c>
    </row>
    <row r="104" ht="20.1" customHeight="1" spans="1:16">
      <c r="A104" s="196" t="s">
        <v>61</v>
      </c>
      <c r="B104" s="196" t="s">
        <v>62</v>
      </c>
      <c r="C104" s="196" t="s">
        <v>63</v>
      </c>
      <c r="D104" s="196" t="s">
        <v>127</v>
      </c>
      <c r="E104" s="196" t="s">
        <v>65</v>
      </c>
      <c r="F104" s="197">
        <v>1571680</v>
      </c>
      <c r="G104" s="197">
        <v>1571680</v>
      </c>
      <c r="H104" s="197">
        <v>1571680</v>
      </c>
      <c r="I104" s="197">
        <v>0</v>
      </c>
      <c r="J104" s="197">
        <v>0</v>
      </c>
      <c r="K104" s="197">
        <v>0</v>
      </c>
      <c r="L104" s="197">
        <v>0</v>
      </c>
      <c r="M104" s="197">
        <v>0</v>
      </c>
      <c r="N104" s="197">
        <v>0</v>
      </c>
      <c r="O104" s="197">
        <v>0</v>
      </c>
      <c r="P104" s="208">
        <v>0</v>
      </c>
    </row>
    <row r="105" ht="20.1" customHeight="1" spans="1:16">
      <c r="A105" s="196" t="s">
        <v>61</v>
      </c>
      <c r="B105" s="196" t="s">
        <v>62</v>
      </c>
      <c r="C105" s="196" t="s">
        <v>68</v>
      </c>
      <c r="D105" s="196" t="s">
        <v>127</v>
      </c>
      <c r="E105" s="196" t="s">
        <v>69</v>
      </c>
      <c r="F105" s="197">
        <v>50600</v>
      </c>
      <c r="G105" s="197">
        <v>50600</v>
      </c>
      <c r="H105" s="197">
        <v>50600</v>
      </c>
      <c r="I105" s="197">
        <v>0</v>
      </c>
      <c r="J105" s="197">
        <v>0</v>
      </c>
      <c r="K105" s="197">
        <v>0</v>
      </c>
      <c r="L105" s="197">
        <v>0</v>
      </c>
      <c r="M105" s="197">
        <v>0</v>
      </c>
      <c r="N105" s="197">
        <v>0</v>
      </c>
      <c r="O105" s="197">
        <v>0</v>
      </c>
      <c r="P105" s="208">
        <v>0</v>
      </c>
    </row>
    <row r="106" ht="20.1" customHeight="1" spans="1:16">
      <c r="A106" s="196" t="s">
        <v>76</v>
      </c>
      <c r="B106" s="196" t="s">
        <v>70</v>
      </c>
      <c r="C106" s="196" t="s">
        <v>63</v>
      </c>
      <c r="D106" s="196" t="s">
        <v>127</v>
      </c>
      <c r="E106" s="196" t="s">
        <v>77</v>
      </c>
      <c r="F106" s="197">
        <v>166040</v>
      </c>
      <c r="G106" s="197">
        <v>166040</v>
      </c>
      <c r="H106" s="197">
        <v>166040</v>
      </c>
      <c r="I106" s="197">
        <v>0</v>
      </c>
      <c r="J106" s="197">
        <v>0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208">
        <v>0</v>
      </c>
    </row>
    <row r="107" ht="20.1" customHeight="1" spans="1:16">
      <c r="A107" s="196" t="s">
        <v>76</v>
      </c>
      <c r="B107" s="196" t="s">
        <v>70</v>
      </c>
      <c r="C107" s="196" t="s">
        <v>70</v>
      </c>
      <c r="D107" s="196" t="s">
        <v>127</v>
      </c>
      <c r="E107" s="196" t="s">
        <v>78</v>
      </c>
      <c r="F107" s="197">
        <v>127189</v>
      </c>
      <c r="G107" s="197">
        <v>127189</v>
      </c>
      <c r="H107" s="197">
        <v>127189</v>
      </c>
      <c r="I107" s="197">
        <v>0</v>
      </c>
      <c r="J107" s="197">
        <v>0</v>
      </c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208">
        <v>0</v>
      </c>
    </row>
    <row r="108" ht="20.1" customHeight="1" spans="1:16">
      <c r="A108" s="196" t="s">
        <v>76</v>
      </c>
      <c r="B108" s="196" t="s">
        <v>74</v>
      </c>
      <c r="C108" s="196" t="s">
        <v>74</v>
      </c>
      <c r="D108" s="196" t="s">
        <v>127</v>
      </c>
      <c r="E108" s="196" t="s">
        <v>81</v>
      </c>
      <c r="F108" s="197">
        <v>1506</v>
      </c>
      <c r="G108" s="197">
        <v>1506</v>
      </c>
      <c r="H108" s="197">
        <v>1506</v>
      </c>
      <c r="I108" s="197">
        <v>0</v>
      </c>
      <c r="J108" s="197">
        <v>0</v>
      </c>
      <c r="K108" s="197">
        <v>0</v>
      </c>
      <c r="L108" s="197">
        <v>0</v>
      </c>
      <c r="M108" s="197">
        <v>0</v>
      </c>
      <c r="N108" s="197">
        <v>0</v>
      </c>
      <c r="O108" s="197">
        <v>0</v>
      </c>
      <c r="P108" s="208">
        <v>0</v>
      </c>
    </row>
    <row r="109" ht="20.1" customHeight="1" spans="1:16">
      <c r="A109" s="196" t="s">
        <v>82</v>
      </c>
      <c r="B109" s="196" t="s">
        <v>83</v>
      </c>
      <c r="C109" s="196" t="s">
        <v>63</v>
      </c>
      <c r="D109" s="196" t="s">
        <v>127</v>
      </c>
      <c r="E109" s="196" t="s">
        <v>84</v>
      </c>
      <c r="F109" s="197">
        <v>71518</v>
      </c>
      <c r="G109" s="197">
        <v>71518</v>
      </c>
      <c r="H109" s="197">
        <v>71518</v>
      </c>
      <c r="I109" s="197">
        <v>0</v>
      </c>
      <c r="J109" s="197">
        <v>0</v>
      </c>
      <c r="K109" s="197">
        <v>0</v>
      </c>
      <c r="L109" s="197">
        <v>0</v>
      </c>
      <c r="M109" s="197">
        <v>0</v>
      </c>
      <c r="N109" s="197">
        <v>0</v>
      </c>
      <c r="O109" s="197">
        <v>0</v>
      </c>
      <c r="P109" s="208">
        <v>0</v>
      </c>
    </row>
    <row r="110" ht="20.1" customHeight="1" spans="1:16">
      <c r="A110" s="196" t="s">
        <v>82</v>
      </c>
      <c r="B110" s="196" t="s">
        <v>83</v>
      </c>
      <c r="C110" s="196" t="s">
        <v>85</v>
      </c>
      <c r="D110" s="196" t="s">
        <v>127</v>
      </c>
      <c r="E110" s="196" t="s">
        <v>86</v>
      </c>
      <c r="F110" s="197">
        <v>48229</v>
      </c>
      <c r="G110" s="197">
        <v>48229</v>
      </c>
      <c r="H110" s="197">
        <v>48229</v>
      </c>
      <c r="I110" s="197">
        <v>0</v>
      </c>
      <c r="J110" s="197">
        <v>0</v>
      </c>
      <c r="K110" s="197">
        <v>0</v>
      </c>
      <c r="L110" s="197">
        <v>0</v>
      </c>
      <c r="M110" s="197">
        <v>0</v>
      </c>
      <c r="N110" s="197">
        <v>0</v>
      </c>
      <c r="O110" s="197">
        <v>0</v>
      </c>
      <c r="P110" s="208">
        <v>0</v>
      </c>
    </row>
    <row r="111" ht="20.1" customHeight="1" spans="1:16">
      <c r="A111" s="196" t="s">
        <v>87</v>
      </c>
      <c r="B111" s="196" t="s">
        <v>66</v>
      </c>
      <c r="C111" s="196" t="s">
        <v>63</v>
      </c>
      <c r="D111" s="196" t="s">
        <v>127</v>
      </c>
      <c r="E111" s="196" t="s">
        <v>88</v>
      </c>
      <c r="F111" s="197">
        <v>90338</v>
      </c>
      <c r="G111" s="197">
        <v>90338</v>
      </c>
      <c r="H111" s="197">
        <v>90338</v>
      </c>
      <c r="I111" s="197">
        <v>0</v>
      </c>
      <c r="J111" s="197">
        <v>0</v>
      </c>
      <c r="K111" s="197">
        <v>0</v>
      </c>
      <c r="L111" s="197">
        <v>0</v>
      </c>
      <c r="M111" s="197">
        <v>0</v>
      </c>
      <c r="N111" s="197">
        <v>0</v>
      </c>
      <c r="O111" s="197">
        <v>0</v>
      </c>
      <c r="P111" s="208">
        <v>0</v>
      </c>
    </row>
    <row r="112" ht="20.1" customHeight="1" spans="1:16">
      <c r="A112" s="196"/>
      <c r="B112" s="196"/>
      <c r="C112" s="196"/>
      <c r="D112" s="196" t="s">
        <v>128</v>
      </c>
      <c r="E112" s="196" t="s">
        <v>129</v>
      </c>
      <c r="F112" s="197">
        <f t="shared" ref="F112:P112" si="14">SUM(F113:F120)</f>
        <v>2020516</v>
      </c>
      <c r="G112" s="197">
        <f t="shared" si="14"/>
        <v>2020516</v>
      </c>
      <c r="H112" s="197">
        <f t="shared" si="14"/>
        <v>2020516</v>
      </c>
      <c r="I112" s="197">
        <f t="shared" si="14"/>
        <v>0</v>
      </c>
      <c r="J112" s="197">
        <f t="shared" si="14"/>
        <v>0</v>
      </c>
      <c r="K112" s="197">
        <f t="shared" si="14"/>
        <v>0</v>
      </c>
      <c r="L112" s="197">
        <f t="shared" si="14"/>
        <v>0</v>
      </c>
      <c r="M112" s="197">
        <f t="shared" si="14"/>
        <v>0</v>
      </c>
      <c r="N112" s="197">
        <f t="shared" si="14"/>
        <v>0</v>
      </c>
      <c r="O112" s="197">
        <f t="shared" si="14"/>
        <v>0</v>
      </c>
      <c r="P112" s="208">
        <f t="shared" si="14"/>
        <v>0</v>
      </c>
    </row>
    <row r="113" ht="20.1" customHeight="1" spans="1:16">
      <c r="A113" s="196" t="s">
        <v>61</v>
      </c>
      <c r="B113" s="196" t="s">
        <v>62</v>
      </c>
      <c r="C113" s="196" t="s">
        <v>63</v>
      </c>
      <c r="D113" s="196" t="s">
        <v>130</v>
      </c>
      <c r="E113" s="196" t="s">
        <v>65</v>
      </c>
      <c r="F113" s="197">
        <v>1447202</v>
      </c>
      <c r="G113" s="197">
        <v>1447202</v>
      </c>
      <c r="H113" s="197">
        <v>1447202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7">
        <v>0</v>
      </c>
      <c r="O113" s="197">
        <v>0</v>
      </c>
      <c r="P113" s="208">
        <v>0</v>
      </c>
    </row>
    <row r="114" ht="20.1" customHeight="1" spans="1:16">
      <c r="A114" s="196" t="s">
        <v>61</v>
      </c>
      <c r="B114" s="196" t="s">
        <v>62</v>
      </c>
      <c r="C114" s="196" t="s">
        <v>68</v>
      </c>
      <c r="D114" s="196" t="s">
        <v>130</v>
      </c>
      <c r="E114" s="196" t="s">
        <v>69</v>
      </c>
      <c r="F114" s="197">
        <v>122600</v>
      </c>
      <c r="G114" s="197">
        <v>122600</v>
      </c>
      <c r="H114" s="197">
        <v>122600</v>
      </c>
      <c r="I114" s="197">
        <v>0</v>
      </c>
      <c r="J114" s="197">
        <v>0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  <c r="P114" s="208">
        <v>0</v>
      </c>
    </row>
    <row r="115" ht="20.1" customHeight="1" spans="1:16">
      <c r="A115" s="196" t="s">
        <v>76</v>
      </c>
      <c r="B115" s="196" t="s">
        <v>70</v>
      </c>
      <c r="C115" s="196" t="s">
        <v>63</v>
      </c>
      <c r="D115" s="196" t="s">
        <v>130</v>
      </c>
      <c r="E115" s="196" t="s">
        <v>77</v>
      </c>
      <c r="F115" s="197">
        <v>133833</v>
      </c>
      <c r="G115" s="197">
        <v>133833</v>
      </c>
      <c r="H115" s="197">
        <v>133833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208">
        <v>0</v>
      </c>
    </row>
    <row r="116" ht="20.1" customHeight="1" spans="1:16">
      <c r="A116" s="196" t="s">
        <v>76</v>
      </c>
      <c r="B116" s="196" t="s">
        <v>70</v>
      </c>
      <c r="C116" s="196" t="s">
        <v>70</v>
      </c>
      <c r="D116" s="196" t="s">
        <v>130</v>
      </c>
      <c r="E116" s="196" t="s">
        <v>78</v>
      </c>
      <c r="F116" s="197">
        <v>121128</v>
      </c>
      <c r="G116" s="197">
        <v>121128</v>
      </c>
      <c r="H116" s="197">
        <v>121128</v>
      </c>
      <c r="I116" s="197">
        <v>0</v>
      </c>
      <c r="J116" s="197">
        <v>0</v>
      </c>
      <c r="K116" s="197">
        <v>0</v>
      </c>
      <c r="L116" s="197">
        <v>0</v>
      </c>
      <c r="M116" s="197">
        <v>0</v>
      </c>
      <c r="N116" s="197">
        <v>0</v>
      </c>
      <c r="O116" s="197">
        <v>0</v>
      </c>
      <c r="P116" s="208">
        <v>0</v>
      </c>
    </row>
    <row r="117" ht="20.1" customHeight="1" spans="1:16">
      <c r="A117" s="196" t="s">
        <v>76</v>
      </c>
      <c r="B117" s="196" t="s">
        <v>74</v>
      </c>
      <c r="C117" s="196" t="s">
        <v>74</v>
      </c>
      <c r="D117" s="196" t="s">
        <v>130</v>
      </c>
      <c r="E117" s="196" t="s">
        <v>81</v>
      </c>
      <c r="F117" s="197">
        <v>1436</v>
      </c>
      <c r="G117" s="197">
        <v>1436</v>
      </c>
      <c r="H117" s="197">
        <v>1436</v>
      </c>
      <c r="I117" s="197">
        <v>0</v>
      </c>
      <c r="J117" s="197">
        <v>0</v>
      </c>
      <c r="K117" s="197">
        <v>0</v>
      </c>
      <c r="L117" s="197">
        <v>0</v>
      </c>
      <c r="M117" s="197">
        <v>0</v>
      </c>
      <c r="N117" s="197">
        <v>0</v>
      </c>
      <c r="O117" s="197">
        <v>0</v>
      </c>
      <c r="P117" s="208">
        <v>0</v>
      </c>
    </row>
    <row r="118" ht="20.1" customHeight="1" spans="1:16">
      <c r="A118" s="196" t="s">
        <v>82</v>
      </c>
      <c r="B118" s="196" t="s">
        <v>83</v>
      </c>
      <c r="C118" s="196" t="s">
        <v>63</v>
      </c>
      <c r="D118" s="196" t="s">
        <v>130</v>
      </c>
      <c r="E118" s="196" t="s">
        <v>84</v>
      </c>
      <c r="F118" s="197">
        <v>64607</v>
      </c>
      <c r="G118" s="197">
        <v>64607</v>
      </c>
      <c r="H118" s="197">
        <v>64607</v>
      </c>
      <c r="I118" s="197">
        <v>0</v>
      </c>
      <c r="J118" s="197">
        <v>0</v>
      </c>
      <c r="K118" s="197">
        <v>0</v>
      </c>
      <c r="L118" s="197">
        <v>0</v>
      </c>
      <c r="M118" s="197">
        <v>0</v>
      </c>
      <c r="N118" s="197">
        <v>0</v>
      </c>
      <c r="O118" s="197">
        <v>0</v>
      </c>
      <c r="P118" s="208">
        <v>0</v>
      </c>
    </row>
    <row r="119" ht="20.1" customHeight="1" spans="1:16">
      <c r="A119" s="196" t="s">
        <v>82</v>
      </c>
      <c r="B119" s="196" t="s">
        <v>83</v>
      </c>
      <c r="C119" s="196" t="s">
        <v>85</v>
      </c>
      <c r="D119" s="196" t="s">
        <v>130</v>
      </c>
      <c r="E119" s="196" t="s">
        <v>86</v>
      </c>
      <c r="F119" s="197">
        <v>43568</v>
      </c>
      <c r="G119" s="197">
        <v>43568</v>
      </c>
      <c r="H119" s="197">
        <v>43568</v>
      </c>
      <c r="I119" s="197">
        <v>0</v>
      </c>
      <c r="J119" s="197">
        <v>0</v>
      </c>
      <c r="K119" s="197">
        <v>0</v>
      </c>
      <c r="L119" s="197">
        <v>0</v>
      </c>
      <c r="M119" s="197">
        <v>0</v>
      </c>
      <c r="N119" s="197">
        <v>0</v>
      </c>
      <c r="O119" s="197">
        <v>0</v>
      </c>
      <c r="P119" s="208">
        <v>0</v>
      </c>
    </row>
    <row r="120" ht="20.1" customHeight="1" spans="1:16">
      <c r="A120" s="196" t="s">
        <v>87</v>
      </c>
      <c r="B120" s="196" t="s">
        <v>66</v>
      </c>
      <c r="C120" s="196" t="s">
        <v>63</v>
      </c>
      <c r="D120" s="196" t="s">
        <v>130</v>
      </c>
      <c r="E120" s="196" t="s">
        <v>88</v>
      </c>
      <c r="F120" s="197">
        <v>86142</v>
      </c>
      <c r="G120" s="197">
        <v>86142</v>
      </c>
      <c r="H120" s="197">
        <v>86142</v>
      </c>
      <c r="I120" s="197">
        <v>0</v>
      </c>
      <c r="J120" s="197">
        <v>0</v>
      </c>
      <c r="K120" s="197">
        <v>0</v>
      </c>
      <c r="L120" s="197">
        <v>0</v>
      </c>
      <c r="M120" s="197">
        <v>0</v>
      </c>
      <c r="N120" s="197">
        <v>0</v>
      </c>
      <c r="O120" s="197">
        <v>0</v>
      </c>
      <c r="P120" s="208">
        <v>0</v>
      </c>
    </row>
    <row r="121" ht="20.1" customHeight="1" spans="1:16">
      <c r="A121" s="196"/>
      <c r="B121" s="196"/>
      <c r="C121" s="196"/>
      <c r="D121" s="196" t="s">
        <v>131</v>
      </c>
      <c r="E121" s="196" t="s">
        <v>132</v>
      </c>
      <c r="F121" s="197">
        <f t="shared" ref="F121:P121" si="15">SUM(F122:F130)</f>
        <v>1607210</v>
      </c>
      <c r="G121" s="197">
        <f t="shared" si="15"/>
        <v>1337210</v>
      </c>
      <c r="H121" s="197">
        <f t="shared" si="15"/>
        <v>1335110</v>
      </c>
      <c r="I121" s="197">
        <f t="shared" si="15"/>
        <v>0</v>
      </c>
      <c r="J121" s="197">
        <f t="shared" si="15"/>
        <v>0</v>
      </c>
      <c r="K121" s="197">
        <f t="shared" si="15"/>
        <v>0</v>
      </c>
      <c r="L121" s="197">
        <f t="shared" si="15"/>
        <v>2100</v>
      </c>
      <c r="M121" s="197">
        <f t="shared" si="15"/>
        <v>270000</v>
      </c>
      <c r="N121" s="197">
        <f t="shared" si="15"/>
        <v>0</v>
      </c>
      <c r="O121" s="197">
        <f t="shared" si="15"/>
        <v>0</v>
      </c>
      <c r="P121" s="208">
        <f t="shared" si="15"/>
        <v>0</v>
      </c>
    </row>
    <row r="122" ht="20.1" customHeight="1" spans="1:16">
      <c r="A122" s="196" t="s">
        <v>61</v>
      </c>
      <c r="B122" s="196" t="s">
        <v>62</v>
      </c>
      <c r="C122" s="196" t="s">
        <v>63</v>
      </c>
      <c r="D122" s="196" t="s">
        <v>133</v>
      </c>
      <c r="E122" s="196" t="s">
        <v>65</v>
      </c>
      <c r="F122" s="197">
        <v>999703</v>
      </c>
      <c r="G122" s="197">
        <v>999703</v>
      </c>
      <c r="H122" s="197">
        <v>999703</v>
      </c>
      <c r="I122" s="197">
        <v>0</v>
      </c>
      <c r="J122" s="197">
        <v>0</v>
      </c>
      <c r="K122" s="197">
        <v>0</v>
      </c>
      <c r="L122" s="197">
        <v>0</v>
      </c>
      <c r="M122" s="197">
        <v>0</v>
      </c>
      <c r="N122" s="197">
        <v>0</v>
      </c>
      <c r="O122" s="197">
        <v>0</v>
      </c>
      <c r="P122" s="208">
        <v>0</v>
      </c>
    </row>
    <row r="123" ht="20.1" customHeight="1" spans="1:16">
      <c r="A123" s="196" t="s">
        <v>61</v>
      </c>
      <c r="B123" s="196" t="s">
        <v>62</v>
      </c>
      <c r="C123" s="196" t="s">
        <v>68</v>
      </c>
      <c r="D123" s="196" t="s">
        <v>133</v>
      </c>
      <c r="E123" s="196" t="s">
        <v>69</v>
      </c>
      <c r="F123" s="197">
        <v>27400</v>
      </c>
      <c r="G123" s="197">
        <v>27400</v>
      </c>
      <c r="H123" s="197">
        <v>25300</v>
      </c>
      <c r="I123" s="197">
        <v>0</v>
      </c>
      <c r="J123" s="197">
        <v>0</v>
      </c>
      <c r="K123" s="197">
        <v>0</v>
      </c>
      <c r="L123" s="197">
        <v>2100</v>
      </c>
      <c r="M123" s="197">
        <v>0</v>
      </c>
      <c r="N123" s="197">
        <v>0</v>
      </c>
      <c r="O123" s="197">
        <v>0</v>
      </c>
      <c r="P123" s="208">
        <v>0</v>
      </c>
    </row>
    <row r="124" ht="20.1" customHeight="1" spans="1:16">
      <c r="A124" s="196" t="s">
        <v>61</v>
      </c>
      <c r="B124" s="196" t="s">
        <v>62</v>
      </c>
      <c r="C124" s="196" t="s">
        <v>74</v>
      </c>
      <c r="D124" s="196" t="s">
        <v>133</v>
      </c>
      <c r="E124" s="196" t="s">
        <v>75</v>
      </c>
      <c r="F124" s="197">
        <v>270000</v>
      </c>
      <c r="G124" s="197">
        <v>0</v>
      </c>
      <c r="H124" s="197">
        <v>0</v>
      </c>
      <c r="I124" s="197">
        <v>0</v>
      </c>
      <c r="J124" s="197">
        <v>0</v>
      </c>
      <c r="K124" s="197">
        <v>0</v>
      </c>
      <c r="L124" s="197">
        <v>0</v>
      </c>
      <c r="M124" s="197">
        <v>270000</v>
      </c>
      <c r="N124" s="197">
        <v>0</v>
      </c>
      <c r="O124" s="197">
        <v>0</v>
      </c>
      <c r="P124" s="208">
        <v>0</v>
      </c>
    </row>
    <row r="125" ht="20.1" customHeight="1" spans="1:16">
      <c r="A125" s="196" t="s">
        <v>76</v>
      </c>
      <c r="B125" s="196" t="s">
        <v>70</v>
      </c>
      <c r="C125" s="196" t="s">
        <v>63</v>
      </c>
      <c r="D125" s="196" t="s">
        <v>133</v>
      </c>
      <c r="E125" s="196" t="s">
        <v>77</v>
      </c>
      <c r="F125" s="197">
        <v>118403</v>
      </c>
      <c r="G125" s="197">
        <v>118403</v>
      </c>
      <c r="H125" s="197">
        <v>118403</v>
      </c>
      <c r="I125" s="197">
        <v>0</v>
      </c>
      <c r="J125" s="197">
        <v>0</v>
      </c>
      <c r="K125" s="197">
        <v>0</v>
      </c>
      <c r="L125" s="197">
        <v>0</v>
      </c>
      <c r="M125" s="197">
        <v>0</v>
      </c>
      <c r="N125" s="197">
        <v>0</v>
      </c>
      <c r="O125" s="197">
        <v>0</v>
      </c>
      <c r="P125" s="208">
        <v>0</v>
      </c>
    </row>
    <row r="126" ht="20.1" customHeight="1" spans="1:16">
      <c r="A126" s="196" t="s">
        <v>76</v>
      </c>
      <c r="B126" s="196" t="s">
        <v>70</v>
      </c>
      <c r="C126" s="196" t="s">
        <v>70</v>
      </c>
      <c r="D126" s="196" t="s">
        <v>133</v>
      </c>
      <c r="E126" s="196" t="s">
        <v>78</v>
      </c>
      <c r="F126" s="197">
        <v>72875</v>
      </c>
      <c r="G126" s="197">
        <v>72875</v>
      </c>
      <c r="H126" s="197">
        <v>72875</v>
      </c>
      <c r="I126" s="197">
        <v>0</v>
      </c>
      <c r="J126" s="197">
        <v>0</v>
      </c>
      <c r="K126" s="197">
        <v>0</v>
      </c>
      <c r="L126" s="197">
        <v>0</v>
      </c>
      <c r="M126" s="197">
        <v>0</v>
      </c>
      <c r="N126" s="197">
        <v>0</v>
      </c>
      <c r="O126" s="197">
        <v>0</v>
      </c>
      <c r="P126" s="208">
        <v>0</v>
      </c>
    </row>
    <row r="127" ht="20.1" customHeight="1" spans="1:16">
      <c r="A127" s="196" t="s">
        <v>76</v>
      </c>
      <c r="B127" s="196" t="s">
        <v>74</v>
      </c>
      <c r="C127" s="196" t="s">
        <v>74</v>
      </c>
      <c r="D127" s="196" t="s">
        <v>133</v>
      </c>
      <c r="E127" s="196" t="s">
        <v>81</v>
      </c>
      <c r="F127" s="197">
        <v>1723</v>
      </c>
      <c r="G127" s="197">
        <v>1723</v>
      </c>
      <c r="H127" s="197">
        <v>1723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208">
        <v>0</v>
      </c>
    </row>
    <row r="128" ht="20.1" customHeight="1" spans="1:16">
      <c r="A128" s="196" t="s">
        <v>82</v>
      </c>
      <c r="B128" s="196" t="s">
        <v>83</v>
      </c>
      <c r="C128" s="196" t="s">
        <v>63</v>
      </c>
      <c r="D128" s="196" t="s">
        <v>133</v>
      </c>
      <c r="E128" s="196" t="s">
        <v>84</v>
      </c>
      <c r="F128" s="197">
        <v>39084</v>
      </c>
      <c r="G128" s="197">
        <v>39084</v>
      </c>
      <c r="H128" s="197">
        <v>39084</v>
      </c>
      <c r="I128" s="197">
        <v>0</v>
      </c>
      <c r="J128" s="197">
        <v>0</v>
      </c>
      <c r="K128" s="197">
        <v>0</v>
      </c>
      <c r="L128" s="197">
        <v>0</v>
      </c>
      <c r="M128" s="197">
        <v>0</v>
      </c>
      <c r="N128" s="197">
        <v>0</v>
      </c>
      <c r="O128" s="197">
        <v>0</v>
      </c>
      <c r="P128" s="208">
        <v>0</v>
      </c>
    </row>
    <row r="129" ht="20.1" customHeight="1" spans="1:16">
      <c r="A129" s="196" t="s">
        <v>82</v>
      </c>
      <c r="B129" s="196" t="s">
        <v>83</v>
      </c>
      <c r="C129" s="196" t="s">
        <v>85</v>
      </c>
      <c r="D129" s="196" t="s">
        <v>133</v>
      </c>
      <c r="E129" s="196" t="s">
        <v>86</v>
      </c>
      <c r="F129" s="197">
        <v>26320</v>
      </c>
      <c r="G129" s="197">
        <v>26320</v>
      </c>
      <c r="H129" s="197">
        <v>26320</v>
      </c>
      <c r="I129" s="197">
        <v>0</v>
      </c>
      <c r="J129" s="197">
        <v>0</v>
      </c>
      <c r="K129" s="197">
        <v>0</v>
      </c>
      <c r="L129" s="197">
        <v>0</v>
      </c>
      <c r="M129" s="197">
        <v>0</v>
      </c>
      <c r="N129" s="197">
        <v>0</v>
      </c>
      <c r="O129" s="197">
        <v>0</v>
      </c>
      <c r="P129" s="208">
        <v>0</v>
      </c>
    </row>
    <row r="130" ht="20.1" customHeight="1" spans="1:16">
      <c r="A130" s="196" t="s">
        <v>87</v>
      </c>
      <c r="B130" s="196" t="s">
        <v>66</v>
      </c>
      <c r="C130" s="196" t="s">
        <v>63</v>
      </c>
      <c r="D130" s="196" t="s">
        <v>133</v>
      </c>
      <c r="E130" s="196" t="s">
        <v>88</v>
      </c>
      <c r="F130" s="197">
        <v>51702</v>
      </c>
      <c r="G130" s="197">
        <v>51702</v>
      </c>
      <c r="H130" s="197">
        <v>51702</v>
      </c>
      <c r="I130" s="197">
        <v>0</v>
      </c>
      <c r="J130" s="197">
        <v>0</v>
      </c>
      <c r="K130" s="197">
        <v>0</v>
      </c>
      <c r="L130" s="197">
        <v>0</v>
      </c>
      <c r="M130" s="197">
        <v>0</v>
      </c>
      <c r="N130" s="197">
        <v>0</v>
      </c>
      <c r="O130" s="197">
        <v>0</v>
      </c>
      <c r="P130" s="208">
        <v>0</v>
      </c>
    </row>
    <row r="131" ht="20.1" customHeight="1" spans="1:16">
      <c r="A131" s="196"/>
      <c r="B131" s="196"/>
      <c r="C131" s="196"/>
      <c r="D131" s="196" t="s">
        <v>134</v>
      </c>
      <c r="E131" s="196" t="s">
        <v>135</v>
      </c>
      <c r="F131" s="197">
        <f t="shared" ref="F131:P131" si="16">SUM(F132:F140)</f>
        <v>24106769</v>
      </c>
      <c r="G131" s="197">
        <f t="shared" si="16"/>
        <v>20606769</v>
      </c>
      <c r="H131" s="197">
        <f t="shared" si="16"/>
        <v>20606769</v>
      </c>
      <c r="I131" s="197">
        <f t="shared" si="16"/>
        <v>0</v>
      </c>
      <c r="J131" s="197">
        <f t="shared" si="16"/>
        <v>0</v>
      </c>
      <c r="K131" s="197">
        <f t="shared" si="16"/>
        <v>0</v>
      </c>
      <c r="L131" s="197">
        <f t="shared" si="16"/>
        <v>0</v>
      </c>
      <c r="M131" s="197">
        <f t="shared" si="16"/>
        <v>0</v>
      </c>
      <c r="N131" s="197">
        <f t="shared" si="16"/>
        <v>0</v>
      </c>
      <c r="O131" s="197">
        <f t="shared" si="16"/>
        <v>3500000</v>
      </c>
      <c r="P131" s="208">
        <f t="shared" si="16"/>
        <v>0</v>
      </c>
    </row>
    <row r="132" ht="20.1" customHeight="1" spans="1:16">
      <c r="A132" s="196" t="s">
        <v>61</v>
      </c>
      <c r="B132" s="196" t="s">
        <v>62</v>
      </c>
      <c r="C132" s="196" t="s">
        <v>66</v>
      </c>
      <c r="D132" s="196" t="s">
        <v>136</v>
      </c>
      <c r="E132" s="196" t="s">
        <v>67</v>
      </c>
      <c r="F132" s="197">
        <v>3490600</v>
      </c>
      <c r="G132" s="197">
        <v>3490600</v>
      </c>
      <c r="H132" s="197">
        <v>3490600</v>
      </c>
      <c r="I132" s="197">
        <v>0</v>
      </c>
      <c r="J132" s="197">
        <v>0</v>
      </c>
      <c r="K132" s="197">
        <v>0</v>
      </c>
      <c r="L132" s="197">
        <v>0</v>
      </c>
      <c r="M132" s="197">
        <v>0</v>
      </c>
      <c r="N132" s="197">
        <v>0</v>
      </c>
      <c r="O132" s="197">
        <v>0</v>
      </c>
      <c r="P132" s="208">
        <v>0</v>
      </c>
    </row>
    <row r="133" ht="20.1" customHeight="1" spans="1:16">
      <c r="A133" s="196" t="s">
        <v>61</v>
      </c>
      <c r="B133" s="196" t="s">
        <v>62</v>
      </c>
      <c r="C133" s="196" t="s">
        <v>68</v>
      </c>
      <c r="D133" s="196" t="s">
        <v>136</v>
      </c>
      <c r="E133" s="196" t="s">
        <v>69</v>
      </c>
      <c r="F133" s="197">
        <v>4885100</v>
      </c>
      <c r="G133" s="197">
        <v>1385100</v>
      </c>
      <c r="H133" s="197">
        <v>1385100</v>
      </c>
      <c r="I133" s="197">
        <v>0</v>
      </c>
      <c r="J133" s="197">
        <v>0</v>
      </c>
      <c r="K133" s="197">
        <v>0</v>
      </c>
      <c r="L133" s="197">
        <v>0</v>
      </c>
      <c r="M133" s="197">
        <v>0</v>
      </c>
      <c r="N133" s="197">
        <v>0</v>
      </c>
      <c r="O133" s="197">
        <v>3500000</v>
      </c>
      <c r="P133" s="208">
        <v>0</v>
      </c>
    </row>
    <row r="134" ht="20.1" customHeight="1" spans="1:16">
      <c r="A134" s="196" t="s">
        <v>61</v>
      </c>
      <c r="B134" s="196" t="s">
        <v>62</v>
      </c>
      <c r="C134" s="196" t="s">
        <v>91</v>
      </c>
      <c r="D134" s="196" t="s">
        <v>136</v>
      </c>
      <c r="E134" s="196" t="s">
        <v>93</v>
      </c>
      <c r="F134" s="197">
        <v>11844253</v>
      </c>
      <c r="G134" s="197">
        <v>11844253</v>
      </c>
      <c r="H134" s="197">
        <v>11844253</v>
      </c>
      <c r="I134" s="197">
        <v>0</v>
      </c>
      <c r="J134" s="197">
        <v>0</v>
      </c>
      <c r="K134" s="197">
        <v>0</v>
      </c>
      <c r="L134" s="197">
        <v>0</v>
      </c>
      <c r="M134" s="197">
        <v>0</v>
      </c>
      <c r="N134" s="197">
        <v>0</v>
      </c>
      <c r="O134" s="197">
        <v>0</v>
      </c>
      <c r="P134" s="208">
        <v>0</v>
      </c>
    </row>
    <row r="135" ht="20.1" customHeight="1" spans="1:16">
      <c r="A135" s="196" t="s">
        <v>76</v>
      </c>
      <c r="B135" s="196" t="s">
        <v>70</v>
      </c>
      <c r="C135" s="196" t="s">
        <v>66</v>
      </c>
      <c r="D135" s="196" t="s">
        <v>136</v>
      </c>
      <c r="E135" s="196" t="s">
        <v>94</v>
      </c>
      <c r="F135" s="197">
        <v>1333762</v>
      </c>
      <c r="G135" s="197">
        <v>1333762</v>
      </c>
      <c r="H135" s="197">
        <v>1333762</v>
      </c>
      <c r="I135" s="197">
        <v>0</v>
      </c>
      <c r="J135" s="197">
        <v>0</v>
      </c>
      <c r="K135" s="197">
        <v>0</v>
      </c>
      <c r="L135" s="197">
        <v>0</v>
      </c>
      <c r="M135" s="197">
        <v>0</v>
      </c>
      <c r="N135" s="197">
        <v>0</v>
      </c>
      <c r="O135" s="197">
        <v>0</v>
      </c>
      <c r="P135" s="208">
        <v>0</v>
      </c>
    </row>
    <row r="136" ht="20.1" customHeight="1" spans="1:16">
      <c r="A136" s="196" t="s">
        <v>76</v>
      </c>
      <c r="B136" s="196" t="s">
        <v>70</v>
      </c>
      <c r="C136" s="196" t="s">
        <v>70</v>
      </c>
      <c r="D136" s="196" t="s">
        <v>136</v>
      </c>
      <c r="E136" s="196" t="s">
        <v>78</v>
      </c>
      <c r="F136" s="197">
        <v>931610</v>
      </c>
      <c r="G136" s="197">
        <v>931610</v>
      </c>
      <c r="H136" s="197">
        <v>931610</v>
      </c>
      <c r="I136" s="197">
        <v>0</v>
      </c>
      <c r="J136" s="197">
        <v>0</v>
      </c>
      <c r="K136" s="197">
        <v>0</v>
      </c>
      <c r="L136" s="197">
        <v>0</v>
      </c>
      <c r="M136" s="197">
        <v>0</v>
      </c>
      <c r="N136" s="197">
        <v>0</v>
      </c>
      <c r="O136" s="197">
        <v>0</v>
      </c>
      <c r="P136" s="208">
        <v>0</v>
      </c>
    </row>
    <row r="137" ht="20.1" customHeight="1" spans="1:16">
      <c r="A137" s="196" t="s">
        <v>76</v>
      </c>
      <c r="B137" s="196" t="s">
        <v>74</v>
      </c>
      <c r="C137" s="196" t="s">
        <v>74</v>
      </c>
      <c r="D137" s="196" t="s">
        <v>136</v>
      </c>
      <c r="E137" s="196" t="s">
        <v>81</v>
      </c>
      <c r="F137" s="197">
        <v>64048</v>
      </c>
      <c r="G137" s="197">
        <v>64048</v>
      </c>
      <c r="H137" s="197">
        <v>64048</v>
      </c>
      <c r="I137" s="197">
        <v>0</v>
      </c>
      <c r="J137" s="197">
        <v>0</v>
      </c>
      <c r="K137" s="197">
        <v>0</v>
      </c>
      <c r="L137" s="197">
        <v>0</v>
      </c>
      <c r="M137" s="197">
        <v>0</v>
      </c>
      <c r="N137" s="197">
        <v>0</v>
      </c>
      <c r="O137" s="197">
        <v>0</v>
      </c>
      <c r="P137" s="208">
        <v>0</v>
      </c>
    </row>
    <row r="138" ht="20.1" customHeight="1" spans="1:16">
      <c r="A138" s="196" t="s">
        <v>82</v>
      </c>
      <c r="B138" s="196" t="s">
        <v>83</v>
      </c>
      <c r="C138" s="196" t="s">
        <v>66</v>
      </c>
      <c r="D138" s="196" t="s">
        <v>136</v>
      </c>
      <c r="E138" s="196" t="s">
        <v>95</v>
      </c>
      <c r="F138" s="197">
        <v>513700</v>
      </c>
      <c r="G138" s="197">
        <v>513700</v>
      </c>
      <c r="H138" s="197">
        <v>513700</v>
      </c>
      <c r="I138" s="197">
        <v>0</v>
      </c>
      <c r="J138" s="197">
        <v>0</v>
      </c>
      <c r="K138" s="197">
        <v>0</v>
      </c>
      <c r="L138" s="197">
        <v>0</v>
      </c>
      <c r="M138" s="197">
        <v>0</v>
      </c>
      <c r="N138" s="197">
        <v>0</v>
      </c>
      <c r="O138" s="197">
        <v>0</v>
      </c>
      <c r="P138" s="208">
        <v>0</v>
      </c>
    </row>
    <row r="139" ht="20.1" customHeight="1" spans="1:16">
      <c r="A139" s="196" t="s">
        <v>82</v>
      </c>
      <c r="B139" s="196" t="s">
        <v>83</v>
      </c>
      <c r="C139" s="196" t="s">
        <v>85</v>
      </c>
      <c r="D139" s="196" t="s">
        <v>136</v>
      </c>
      <c r="E139" s="196" t="s">
        <v>86</v>
      </c>
      <c r="F139" s="197">
        <v>344988</v>
      </c>
      <c r="G139" s="197">
        <v>344988</v>
      </c>
      <c r="H139" s="197">
        <v>344988</v>
      </c>
      <c r="I139" s="197">
        <v>0</v>
      </c>
      <c r="J139" s="197">
        <v>0</v>
      </c>
      <c r="K139" s="197">
        <v>0</v>
      </c>
      <c r="L139" s="197">
        <v>0</v>
      </c>
      <c r="M139" s="197">
        <v>0</v>
      </c>
      <c r="N139" s="197">
        <v>0</v>
      </c>
      <c r="O139" s="197">
        <v>0</v>
      </c>
      <c r="P139" s="208">
        <v>0</v>
      </c>
    </row>
    <row r="140" ht="20.1" customHeight="1" spans="1:16">
      <c r="A140" s="196" t="s">
        <v>87</v>
      </c>
      <c r="B140" s="196" t="s">
        <v>66</v>
      </c>
      <c r="C140" s="196" t="s">
        <v>63</v>
      </c>
      <c r="D140" s="196" t="s">
        <v>136</v>
      </c>
      <c r="E140" s="196" t="s">
        <v>88</v>
      </c>
      <c r="F140" s="197">
        <v>698708</v>
      </c>
      <c r="G140" s="197">
        <v>698708</v>
      </c>
      <c r="H140" s="197">
        <v>698708</v>
      </c>
      <c r="I140" s="197">
        <v>0</v>
      </c>
      <c r="J140" s="197">
        <v>0</v>
      </c>
      <c r="K140" s="197">
        <v>0</v>
      </c>
      <c r="L140" s="197">
        <v>0</v>
      </c>
      <c r="M140" s="197">
        <v>0</v>
      </c>
      <c r="N140" s="197">
        <v>0</v>
      </c>
      <c r="O140" s="197">
        <v>0</v>
      </c>
      <c r="P140" s="208">
        <v>0</v>
      </c>
    </row>
    <row r="141" ht="20.1" customHeight="1" spans="1:16">
      <c r="A141" s="196"/>
      <c r="B141" s="196"/>
      <c r="C141" s="196"/>
      <c r="D141" s="196" t="s">
        <v>137</v>
      </c>
      <c r="E141" s="196" t="s">
        <v>138</v>
      </c>
      <c r="F141" s="197">
        <f t="shared" ref="F141:P141" si="17">SUM(F142:F149)</f>
        <v>2823840</v>
      </c>
      <c r="G141" s="197">
        <f t="shared" si="17"/>
        <v>2823840</v>
      </c>
      <c r="H141" s="197">
        <f t="shared" si="17"/>
        <v>2823840</v>
      </c>
      <c r="I141" s="197">
        <f t="shared" si="17"/>
        <v>0</v>
      </c>
      <c r="J141" s="197">
        <f t="shared" si="17"/>
        <v>0</v>
      </c>
      <c r="K141" s="197">
        <f t="shared" si="17"/>
        <v>0</v>
      </c>
      <c r="L141" s="197">
        <f t="shared" si="17"/>
        <v>0</v>
      </c>
      <c r="M141" s="197">
        <f t="shared" si="17"/>
        <v>0</v>
      </c>
      <c r="N141" s="197">
        <f t="shared" si="17"/>
        <v>0</v>
      </c>
      <c r="O141" s="197">
        <f t="shared" si="17"/>
        <v>0</v>
      </c>
      <c r="P141" s="208">
        <f t="shared" si="17"/>
        <v>0</v>
      </c>
    </row>
    <row r="142" ht="20.1" customHeight="1" spans="1:16">
      <c r="A142" s="196" t="s">
        <v>61</v>
      </c>
      <c r="B142" s="196" t="s">
        <v>62</v>
      </c>
      <c r="C142" s="196" t="s">
        <v>91</v>
      </c>
      <c r="D142" s="196" t="s">
        <v>139</v>
      </c>
      <c r="E142" s="196" t="s">
        <v>93</v>
      </c>
      <c r="F142" s="197">
        <v>1912120</v>
      </c>
      <c r="G142" s="197">
        <v>1912120</v>
      </c>
      <c r="H142" s="197">
        <v>1912120</v>
      </c>
      <c r="I142" s="197">
        <v>0</v>
      </c>
      <c r="J142" s="197">
        <v>0</v>
      </c>
      <c r="K142" s="197">
        <v>0</v>
      </c>
      <c r="L142" s="197">
        <v>0</v>
      </c>
      <c r="M142" s="197">
        <v>0</v>
      </c>
      <c r="N142" s="197">
        <v>0</v>
      </c>
      <c r="O142" s="197">
        <v>0</v>
      </c>
      <c r="P142" s="208">
        <v>0</v>
      </c>
    </row>
    <row r="143" ht="20.1" customHeight="1" spans="1:16">
      <c r="A143" s="196" t="s">
        <v>61</v>
      </c>
      <c r="B143" s="196" t="s">
        <v>62</v>
      </c>
      <c r="C143" s="196" t="s">
        <v>74</v>
      </c>
      <c r="D143" s="196" t="s">
        <v>139</v>
      </c>
      <c r="E143" s="196" t="s">
        <v>75</v>
      </c>
      <c r="F143" s="197">
        <v>489860</v>
      </c>
      <c r="G143" s="197">
        <v>489860</v>
      </c>
      <c r="H143" s="197">
        <v>489860</v>
      </c>
      <c r="I143" s="197">
        <v>0</v>
      </c>
      <c r="J143" s="197">
        <v>0</v>
      </c>
      <c r="K143" s="197">
        <v>0</v>
      </c>
      <c r="L143" s="197">
        <v>0</v>
      </c>
      <c r="M143" s="197">
        <v>0</v>
      </c>
      <c r="N143" s="197">
        <v>0</v>
      </c>
      <c r="O143" s="197">
        <v>0</v>
      </c>
      <c r="P143" s="208">
        <v>0</v>
      </c>
    </row>
    <row r="144" ht="20.1" customHeight="1" spans="1:16">
      <c r="A144" s="196" t="s">
        <v>76</v>
      </c>
      <c r="B144" s="196" t="s">
        <v>70</v>
      </c>
      <c r="C144" s="196" t="s">
        <v>66</v>
      </c>
      <c r="D144" s="196" t="s">
        <v>139</v>
      </c>
      <c r="E144" s="196" t="s">
        <v>94</v>
      </c>
      <c r="F144" s="197">
        <v>35001</v>
      </c>
      <c r="G144" s="197">
        <v>35001</v>
      </c>
      <c r="H144" s="197">
        <v>35001</v>
      </c>
      <c r="I144" s="197">
        <v>0</v>
      </c>
      <c r="J144" s="197">
        <v>0</v>
      </c>
      <c r="K144" s="197">
        <v>0</v>
      </c>
      <c r="L144" s="197">
        <v>0</v>
      </c>
      <c r="M144" s="197">
        <v>0</v>
      </c>
      <c r="N144" s="197">
        <v>0</v>
      </c>
      <c r="O144" s="197">
        <v>0</v>
      </c>
      <c r="P144" s="208">
        <v>0</v>
      </c>
    </row>
    <row r="145" ht="20.1" customHeight="1" spans="1:16">
      <c r="A145" s="196" t="s">
        <v>76</v>
      </c>
      <c r="B145" s="196" t="s">
        <v>70</v>
      </c>
      <c r="C145" s="196" t="s">
        <v>70</v>
      </c>
      <c r="D145" s="196" t="s">
        <v>139</v>
      </c>
      <c r="E145" s="196" t="s">
        <v>78</v>
      </c>
      <c r="F145" s="197">
        <v>154164</v>
      </c>
      <c r="G145" s="197">
        <v>154164</v>
      </c>
      <c r="H145" s="197">
        <v>154164</v>
      </c>
      <c r="I145" s="197">
        <v>0</v>
      </c>
      <c r="J145" s="197">
        <v>0</v>
      </c>
      <c r="K145" s="197">
        <v>0</v>
      </c>
      <c r="L145" s="197">
        <v>0</v>
      </c>
      <c r="M145" s="197">
        <v>0</v>
      </c>
      <c r="N145" s="197">
        <v>0</v>
      </c>
      <c r="O145" s="197">
        <v>0</v>
      </c>
      <c r="P145" s="208">
        <v>0</v>
      </c>
    </row>
    <row r="146" ht="20.1" customHeight="1" spans="1:16">
      <c r="A146" s="196" t="s">
        <v>76</v>
      </c>
      <c r="B146" s="196" t="s">
        <v>74</v>
      </c>
      <c r="C146" s="196" t="s">
        <v>74</v>
      </c>
      <c r="D146" s="196" t="s">
        <v>139</v>
      </c>
      <c r="E146" s="196" t="s">
        <v>81</v>
      </c>
      <c r="F146" s="197">
        <v>10599</v>
      </c>
      <c r="G146" s="197">
        <v>10599</v>
      </c>
      <c r="H146" s="197">
        <v>10599</v>
      </c>
      <c r="I146" s="197">
        <v>0</v>
      </c>
      <c r="J146" s="197">
        <v>0</v>
      </c>
      <c r="K146" s="197">
        <v>0</v>
      </c>
      <c r="L146" s="197">
        <v>0</v>
      </c>
      <c r="M146" s="197">
        <v>0</v>
      </c>
      <c r="N146" s="197">
        <v>0</v>
      </c>
      <c r="O146" s="197">
        <v>0</v>
      </c>
      <c r="P146" s="208">
        <v>0</v>
      </c>
    </row>
    <row r="147" ht="20.1" customHeight="1" spans="1:16">
      <c r="A147" s="196" t="s">
        <v>82</v>
      </c>
      <c r="B147" s="196" t="s">
        <v>83</v>
      </c>
      <c r="C147" s="196" t="s">
        <v>66</v>
      </c>
      <c r="D147" s="196" t="s">
        <v>139</v>
      </c>
      <c r="E147" s="196" t="s">
        <v>95</v>
      </c>
      <c r="F147" s="197">
        <v>62629</v>
      </c>
      <c r="G147" s="197">
        <v>62629</v>
      </c>
      <c r="H147" s="197">
        <v>62629</v>
      </c>
      <c r="I147" s="197">
        <v>0</v>
      </c>
      <c r="J147" s="197">
        <v>0</v>
      </c>
      <c r="K147" s="197">
        <v>0</v>
      </c>
      <c r="L147" s="197">
        <v>0</v>
      </c>
      <c r="M147" s="197">
        <v>0</v>
      </c>
      <c r="N147" s="197">
        <v>0</v>
      </c>
      <c r="O147" s="197">
        <v>0</v>
      </c>
      <c r="P147" s="208">
        <v>0</v>
      </c>
    </row>
    <row r="148" ht="20.1" customHeight="1" spans="1:16">
      <c r="A148" s="196" t="s">
        <v>82</v>
      </c>
      <c r="B148" s="196" t="s">
        <v>83</v>
      </c>
      <c r="C148" s="196" t="s">
        <v>85</v>
      </c>
      <c r="D148" s="196" t="s">
        <v>139</v>
      </c>
      <c r="E148" s="196" t="s">
        <v>86</v>
      </c>
      <c r="F148" s="197">
        <v>43844</v>
      </c>
      <c r="G148" s="197">
        <v>43844</v>
      </c>
      <c r="H148" s="197">
        <v>43844</v>
      </c>
      <c r="I148" s="197">
        <v>0</v>
      </c>
      <c r="J148" s="197">
        <v>0</v>
      </c>
      <c r="K148" s="197">
        <v>0</v>
      </c>
      <c r="L148" s="197">
        <v>0</v>
      </c>
      <c r="M148" s="197">
        <v>0</v>
      </c>
      <c r="N148" s="197">
        <v>0</v>
      </c>
      <c r="O148" s="197">
        <v>0</v>
      </c>
      <c r="P148" s="208">
        <v>0</v>
      </c>
    </row>
    <row r="149" ht="20.1" customHeight="1" spans="1:16">
      <c r="A149" s="196" t="s">
        <v>87</v>
      </c>
      <c r="B149" s="196" t="s">
        <v>66</v>
      </c>
      <c r="C149" s="196" t="s">
        <v>63</v>
      </c>
      <c r="D149" s="196" t="s">
        <v>139</v>
      </c>
      <c r="E149" s="196" t="s">
        <v>88</v>
      </c>
      <c r="F149" s="197">
        <v>115623</v>
      </c>
      <c r="G149" s="197">
        <v>115623</v>
      </c>
      <c r="H149" s="197">
        <v>115623</v>
      </c>
      <c r="I149" s="197">
        <v>0</v>
      </c>
      <c r="J149" s="197">
        <v>0</v>
      </c>
      <c r="K149" s="197">
        <v>0</v>
      </c>
      <c r="L149" s="197">
        <v>0</v>
      </c>
      <c r="M149" s="197">
        <v>0</v>
      </c>
      <c r="N149" s="197">
        <v>0</v>
      </c>
      <c r="O149" s="197">
        <v>0</v>
      </c>
      <c r="P149" s="208">
        <v>0</v>
      </c>
    </row>
    <row r="150" ht="20.1" customHeight="1" spans="1:16">
      <c r="A150" s="196"/>
      <c r="B150" s="196"/>
      <c r="C150" s="196"/>
      <c r="D150" s="196" t="s">
        <v>140</v>
      </c>
      <c r="E150" s="196" t="s">
        <v>141</v>
      </c>
      <c r="F150" s="197">
        <f t="shared" ref="F150:P150" si="18">SUM(F151:F158)</f>
        <v>8965924</v>
      </c>
      <c r="G150" s="197">
        <f t="shared" si="18"/>
        <v>8688924</v>
      </c>
      <c r="H150" s="197">
        <f t="shared" si="18"/>
        <v>8688924</v>
      </c>
      <c r="I150" s="197">
        <f t="shared" si="18"/>
        <v>0</v>
      </c>
      <c r="J150" s="197">
        <f t="shared" si="18"/>
        <v>0</v>
      </c>
      <c r="K150" s="197">
        <f t="shared" si="18"/>
        <v>0</v>
      </c>
      <c r="L150" s="197">
        <f t="shared" si="18"/>
        <v>0</v>
      </c>
      <c r="M150" s="197">
        <f t="shared" si="18"/>
        <v>277000</v>
      </c>
      <c r="N150" s="197">
        <f t="shared" si="18"/>
        <v>0</v>
      </c>
      <c r="O150" s="197">
        <f t="shared" si="18"/>
        <v>0</v>
      </c>
      <c r="P150" s="208">
        <f t="shared" si="18"/>
        <v>0</v>
      </c>
    </row>
    <row r="151" ht="20.1" customHeight="1" spans="1:16">
      <c r="A151" s="196" t="s">
        <v>61</v>
      </c>
      <c r="B151" s="196" t="s">
        <v>62</v>
      </c>
      <c r="C151" s="196" t="s">
        <v>72</v>
      </c>
      <c r="D151" s="196" t="s">
        <v>142</v>
      </c>
      <c r="E151" s="196" t="s">
        <v>73</v>
      </c>
      <c r="F151" s="197">
        <v>277000</v>
      </c>
      <c r="G151" s="197">
        <v>0</v>
      </c>
      <c r="H151" s="197">
        <v>0</v>
      </c>
      <c r="I151" s="197">
        <v>0</v>
      </c>
      <c r="J151" s="197">
        <v>0</v>
      </c>
      <c r="K151" s="197">
        <v>0</v>
      </c>
      <c r="L151" s="197">
        <v>0</v>
      </c>
      <c r="M151" s="197">
        <v>277000</v>
      </c>
      <c r="N151" s="197">
        <v>0</v>
      </c>
      <c r="O151" s="197">
        <v>0</v>
      </c>
      <c r="P151" s="208">
        <v>0</v>
      </c>
    </row>
    <row r="152" ht="20.1" customHeight="1" spans="1:16">
      <c r="A152" s="196" t="s">
        <v>61</v>
      </c>
      <c r="B152" s="196" t="s">
        <v>62</v>
      </c>
      <c r="C152" s="196" t="s">
        <v>91</v>
      </c>
      <c r="D152" s="196" t="s">
        <v>142</v>
      </c>
      <c r="E152" s="196" t="s">
        <v>93</v>
      </c>
      <c r="F152" s="197">
        <v>6408962</v>
      </c>
      <c r="G152" s="197">
        <v>6408962</v>
      </c>
      <c r="H152" s="197">
        <v>6408962</v>
      </c>
      <c r="I152" s="197">
        <v>0</v>
      </c>
      <c r="J152" s="197">
        <v>0</v>
      </c>
      <c r="K152" s="197">
        <v>0</v>
      </c>
      <c r="L152" s="197">
        <v>0</v>
      </c>
      <c r="M152" s="197">
        <v>0</v>
      </c>
      <c r="N152" s="197">
        <v>0</v>
      </c>
      <c r="O152" s="197">
        <v>0</v>
      </c>
      <c r="P152" s="208">
        <v>0</v>
      </c>
    </row>
    <row r="153" ht="20.1" customHeight="1" spans="1:16">
      <c r="A153" s="196" t="s">
        <v>76</v>
      </c>
      <c r="B153" s="196" t="s">
        <v>70</v>
      </c>
      <c r="C153" s="196" t="s">
        <v>66</v>
      </c>
      <c r="D153" s="196" t="s">
        <v>142</v>
      </c>
      <c r="E153" s="196" t="s">
        <v>94</v>
      </c>
      <c r="F153" s="197">
        <v>984914</v>
      </c>
      <c r="G153" s="197">
        <v>984914</v>
      </c>
      <c r="H153" s="197">
        <v>984914</v>
      </c>
      <c r="I153" s="197">
        <v>0</v>
      </c>
      <c r="J153" s="197">
        <v>0</v>
      </c>
      <c r="K153" s="197">
        <v>0</v>
      </c>
      <c r="L153" s="197">
        <v>0</v>
      </c>
      <c r="M153" s="197">
        <v>0</v>
      </c>
      <c r="N153" s="197">
        <v>0</v>
      </c>
      <c r="O153" s="197">
        <v>0</v>
      </c>
      <c r="P153" s="208">
        <v>0</v>
      </c>
    </row>
    <row r="154" ht="20.1" customHeight="1" spans="1:16">
      <c r="A154" s="196" t="s">
        <v>76</v>
      </c>
      <c r="B154" s="196" t="s">
        <v>70</v>
      </c>
      <c r="C154" s="196" t="s">
        <v>70</v>
      </c>
      <c r="D154" s="196" t="s">
        <v>142</v>
      </c>
      <c r="E154" s="196" t="s">
        <v>78</v>
      </c>
      <c r="F154" s="197">
        <v>459300</v>
      </c>
      <c r="G154" s="197">
        <v>459300</v>
      </c>
      <c r="H154" s="197">
        <v>459300</v>
      </c>
      <c r="I154" s="197">
        <v>0</v>
      </c>
      <c r="J154" s="197">
        <v>0</v>
      </c>
      <c r="K154" s="197">
        <v>0</v>
      </c>
      <c r="L154" s="197">
        <v>0</v>
      </c>
      <c r="M154" s="197">
        <v>0</v>
      </c>
      <c r="N154" s="197">
        <v>0</v>
      </c>
      <c r="O154" s="197">
        <v>0</v>
      </c>
      <c r="P154" s="208">
        <v>0</v>
      </c>
    </row>
    <row r="155" ht="20.1" customHeight="1" spans="1:16">
      <c r="A155" s="196" t="s">
        <v>76</v>
      </c>
      <c r="B155" s="196" t="s">
        <v>74</v>
      </c>
      <c r="C155" s="196" t="s">
        <v>74</v>
      </c>
      <c r="D155" s="196" t="s">
        <v>142</v>
      </c>
      <c r="E155" s="196" t="s">
        <v>81</v>
      </c>
      <c r="F155" s="197">
        <v>31577</v>
      </c>
      <c r="G155" s="197">
        <v>31577</v>
      </c>
      <c r="H155" s="197">
        <v>31577</v>
      </c>
      <c r="I155" s="197">
        <v>0</v>
      </c>
      <c r="J155" s="197">
        <v>0</v>
      </c>
      <c r="K155" s="197">
        <v>0</v>
      </c>
      <c r="L155" s="197">
        <v>0</v>
      </c>
      <c r="M155" s="197">
        <v>0</v>
      </c>
      <c r="N155" s="197">
        <v>0</v>
      </c>
      <c r="O155" s="197">
        <v>0</v>
      </c>
      <c r="P155" s="208">
        <v>0</v>
      </c>
    </row>
    <row r="156" ht="20.1" customHeight="1" spans="1:16">
      <c r="A156" s="196" t="s">
        <v>82</v>
      </c>
      <c r="B156" s="196" t="s">
        <v>83</v>
      </c>
      <c r="C156" s="196" t="s">
        <v>66</v>
      </c>
      <c r="D156" s="196" t="s">
        <v>142</v>
      </c>
      <c r="E156" s="196" t="s">
        <v>95</v>
      </c>
      <c r="F156" s="197">
        <v>274623</v>
      </c>
      <c r="G156" s="197">
        <v>274623</v>
      </c>
      <c r="H156" s="197">
        <v>274623</v>
      </c>
      <c r="I156" s="197">
        <v>0</v>
      </c>
      <c r="J156" s="197">
        <v>0</v>
      </c>
      <c r="K156" s="197">
        <v>0</v>
      </c>
      <c r="L156" s="197">
        <v>0</v>
      </c>
      <c r="M156" s="197">
        <v>0</v>
      </c>
      <c r="N156" s="197">
        <v>0</v>
      </c>
      <c r="O156" s="197">
        <v>0</v>
      </c>
      <c r="P156" s="208">
        <v>0</v>
      </c>
    </row>
    <row r="157" ht="20.1" customHeight="1" spans="1:16">
      <c r="A157" s="196" t="s">
        <v>82</v>
      </c>
      <c r="B157" s="196" t="s">
        <v>83</v>
      </c>
      <c r="C157" s="196" t="s">
        <v>85</v>
      </c>
      <c r="D157" s="196" t="s">
        <v>142</v>
      </c>
      <c r="E157" s="196" t="s">
        <v>86</v>
      </c>
      <c r="F157" s="197">
        <v>185073</v>
      </c>
      <c r="G157" s="197">
        <v>185073</v>
      </c>
      <c r="H157" s="197">
        <v>185073</v>
      </c>
      <c r="I157" s="197">
        <v>0</v>
      </c>
      <c r="J157" s="197">
        <v>0</v>
      </c>
      <c r="K157" s="197">
        <v>0</v>
      </c>
      <c r="L157" s="197">
        <v>0</v>
      </c>
      <c r="M157" s="197">
        <v>0</v>
      </c>
      <c r="N157" s="197">
        <v>0</v>
      </c>
      <c r="O157" s="197">
        <v>0</v>
      </c>
      <c r="P157" s="208">
        <v>0</v>
      </c>
    </row>
    <row r="158" ht="20.1" customHeight="1" spans="1:16">
      <c r="A158" s="196" t="s">
        <v>87</v>
      </c>
      <c r="B158" s="196" t="s">
        <v>66</v>
      </c>
      <c r="C158" s="196" t="s">
        <v>63</v>
      </c>
      <c r="D158" s="196" t="s">
        <v>142</v>
      </c>
      <c r="E158" s="196" t="s">
        <v>88</v>
      </c>
      <c r="F158" s="197">
        <v>344475</v>
      </c>
      <c r="G158" s="197">
        <v>344475</v>
      </c>
      <c r="H158" s="197">
        <v>344475</v>
      </c>
      <c r="I158" s="197">
        <v>0</v>
      </c>
      <c r="J158" s="197">
        <v>0</v>
      </c>
      <c r="K158" s="197">
        <v>0</v>
      </c>
      <c r="L158" s="197">
        <v>0</v>
      </c>
      <c r="M158" s="197">
        <v>0</v>
      </c>
      <c r="N158" s="197">
        <v>0</v>
      </c>
      <c r="O158" s="197">
        <v>0</v>
      </c>
      <c r="P158" s="208">
        <v>0</v>
      </c>
    </row>
    <row r="159" ht="20.1" customHeight="1" spans="1:16">
      <c r="A159" s="196"/>
      <c r="B159" s="196"/>
      <c r="C159" s="196"/>
      <c r="D159" s="196" t="s">
        <v>143</v>
      </c>
      <c r="E159" s="196" t="s">
        <v>144</v>
      </c>
      <c r="F159" s="197">
        <f t="shared" ref="F159:P159" si="19">SUM(F160:F167)</f>
        <v>1305604</v>
      </c>
      <c r="G159" s="197">
        <f t="shared" si="19"/>
        <v>1305604</v>
      </c>
      <c r="H159" s="197">
        <f t="shared" si="19"/>
        <v>1305604</v>
      </c>
      <c r="I159" s="197">
        <f t="shared" si="19"/>
        <v>0</v>
      </c>
      <c r="J159" s="197">
        <f t="shared" si="19"/>
        <v>0</v>
      </c>
      <c r="K159" s="197">
        <f t="shared" si="19"/>
        <v>0</v>
      </c>
      <c r="L159" s="197">
        <f t="shared" si="19"/>
        <v>0</v>
      </c>
      <c r="M159" s="197">
        <f t="shared" si="19"/>
        <v>0</v>
      </c>
      <c r="N159" s="197">
        <f t="shared" si="19"/>
        <v>0</v>
      </c>
      <c r="O159" s="197">
        <f t="shared" si="19"/>
        <v>0</v>
      </c>
      <c r="P159" s="208">
        <f t="shared" si="19"/>
        <v>0</v>
      </c>
    </row>
    <row r="160" ht="20.1" customHeight="1" spans="1:16">
      <c r="A160" s="196" t="s">
        <v>61</v>
      </c>
      <c r="B160" s="196" t="s">
        <v>62</v>
      </c>
      <c r="C160" s="196" t="s">
        <v>63</v>
      </c>
      <c r="D160" s="196" t="s">
        <v>145</v>
      </c>
      <c r="E160" s="196" t="s">
        <v>65</v>
      </c>
      <c r="F160" s="197">
        <v>815231</v>
      </c>
      <c r="G160" s="197">
        <v>815231</v>
      </c>
      <c r="H160" s="197">
        <v>815231</v>
      </c>
      <c r="I160" s="197">
        <v>0</v>
      </c>
      <c r="J160" s="197">
        <v>0</v>
      </c>
      <c r="K160" s="197">
        <v>0</v>
      </c>
      <c r="L160" s="197">
        <v>0</v>
      </c>
      <c r="M160" s="197">
        <v>0</v>
      </c>
      <c r="N160" s="197">
        <v>0</v>
      </c>
      <c r="O160" s="197">
        <v>0</v>
      </c>
      <c r="P160" s="208">
        <v>0</v>
      </c>
    </row>
    <row r="161" ht="20.1" customHeight="1" spans="1:16">
      <c r="A161" s="196" t="s">
        <v>61</v>
      </c>
      <c r="B161" s="196" t="s">
        <v>62</v>
      </c>
      <c r="C161" s="196" t="s">
        <v>74</v>
      </c>
      <c r="D161" s="196" t="s">
        <v>145</v>
      </c>
      <c r="E161" s="196" t="s">
        <v>75</v>
      </c>
      <c r="F161" s="197">
        <v>319600</v>
      </c>
      <c r="G161" s="197">
        <v>319600</v>
      </c>
      <c r="H161" s="197">
        <v>319600</v>
      </c>
      <c r="I161" s="197">
        <v>0</v>
      </c>
      <c r="J161" s="197">
        <v>0</v>
      </c>
      <c r="K161" s="197">
        <v>0</v>
      </c>
      <c r="L161" s="197">
        <v>0</v>
      </c>
      <c r="M161" s="197">
        <v>0</v>
      </c>
      <c r="N161" s="197">
        <v>0</v>
      </c>
      <c r="O161" s="197">
        <v>0</v>
      </c>
      <c r="P161" s="208">
        <v>0</v>
      </c>
    </row>
    <row r="162" ht="20.1" customHeight="1" spans="1:16">
      <c r="A162" s="196" t="s">
        <v>76</v>
      </c>
      <c r="B162" s="196" t="s">
        <v>70</v>
      </c>
      <c r="C162" s="196" t="s">
        <v>63</v>
      </c>
      <c r="D162" s="196" t="s">
        <v>145</v>
      </c>
      <c r="E162" s="196" t="s">
        <v>77</v>
      </c>
      <c r="F162" s="197">
        <v>32053</v>
      </c>
      <c r="G162" s="197">
        <v>32053</v>
      </c>
      <c r="H162" s="197">
        <v>32053</v>
      </c>
      <c r="I162" s="197">
        <v>0</v>
      </c>
      <c r="J162" s="197">
        <v>0</v>
      </c>
      <c r="K162" s="197">
        <v>0</v>
      </c>
      <c r="L162" s="197">
        <v>0</v>
      </c>
      <c r="M162" s="197">
        <v>0</v>
      </c>
      <c r="N162" s="197">
        <v>0</v>
      </c>
      <c r="O162" s="197">
        <v>0</v>
      </c>
      <c r="P162" s="208">
        <v>0</v>
      </c>
    </row>
    <row r="163" ht="20.1" customHeight="1" spans="1:16">
      <c r="A163" s="196" t="s">
        <v>76</v>
      </c>
      <c r="B163" s="196" t="s">
        <v>70</v>
      </c>
      <c r="C163" s="196" t="s">
        <v>70</v>
      </c>
      <c r="D163" s="196" t="s">
        <v>145</v>
      </c>
      <c r="E163" s="196" t="s">
        <v>78</v>
      </c>
      <c r="F163" s="197">
        <v>57655</v>
      </c>
      <c r="G163" s="197">
        <v>57655</v>
      </c>
      <c r="H163" s="197">
        <v>57655</v>
      </c>
      <c r="I163" s="197">
        <v>0</v>
      </c>
      <c r="J163" s="197">
        <v>0</v>
      </c>
      <c r="K163" s="197">
        <v>0</v>
      </c>
      <c r="L163" s="197">
        <v>0</v>
      </c>
      <c r="M163" s="197">
        <v>0</v>
      </c>
      <c r="N163" s="197">
        <v>0</v>
      </c>
      <c r="O163" s="197">
        <v>0</v>
      </c>
      <c r="P163" s="208">
        <v>0</v>
      </c>
    </row>
    <row r="164" ht="20.1" customHeight="1" spans="1:16">
      <c r="A164" s="196" t="s">
        <v>76</v>
      </c>
      <c r="B164" s="196" t="s">
        <v>74</v>
      </c>
      <c r="C164" s="196" t="s">
        <v>74</v>
      </c>
      <c r="D164" s="196" t="s">
        <v>145</v>
      </c>
      <c r="E164" s="196" t="s">
        <v>81</v>
      </c>
      <c r="F164" s="197">
        <v>685</v>
      </c>
      <c r="G164" s="197">
        <v>685</v>
      </c>
      <c r="H164" s="197">
        <v>685</v>
      </c>
      <c r="I164" s="197">
        <v>0</v>
      </c>
      <c r="J164" s="197">
        <v>0</v>
      </c>
      <c r="K164" s="197">
        <v>0</v>
      </c>
      <c r="L164" s="197">
        <v>0</v>
      </c>
      <c r="M164" s="197">
        <v>0</v>
      </c>
      <c r="N164" s="197">
        <v>0</v>
      </c>
      <c r="O164" s="197">
        <v>0</v>
      </c>
      <c r="P164" s="208">
        <v>0</v>
      </c>
    </row>
    <row r="165" ht="20.1" customHeight="1" spans="1:16">
      <c r="A165" s="196" t="s">
        <v>82</v>
      </c>
      <c r="B165" s="196" t="s">
        <v>83</v>
      </c>
      <c r="C165" s="196" t="s">
        <v>63</v>
      </c>
      <c r="D165" s="196" t="s">
        <v>145</v>
      </c>
      <c r="E165" s="196" t="s">
        <v>84</v>
      </c>
      <c r="F165" s="197">
        <v>22263</v>
      </c>
      <c r="G165" s="197">
        <v>22263</v>
      </c>
      <c r="H165" s="197">
        <v>22263</v>
      </c>
      <c r="I165" s="197">
        <v>0</v>
      </c>
      <c r="J165" s="197">
        <v>0</v>
      </c>
      <c r="K165" s="197">
        <v>0</v>
      </c>
      <c r="L165" s="197">
        <v>0</v>
      </c>
      <c r="M165" s="197">
        <v>0</v>
      </c>
      <c r="N165" s="197">
        <v>0</v>
      </c>
      <c r="O165" s="197">
        <v>0</v>
      </c>
      <c r="P165" s="208">
        <v>0</v>
      </c>
    </row>
    <row r="166" ht="20.1" customHeight="1" spans="1:16">
      <c r="A166" s="196" t="s">
        <v>82</v>
      </c>
      <c r="B166" s="196" t="s">
        <v>83</v>
      </c>
      <c r="C166" s="196" t="s">
        <v>85</v>
      </c>
      <c r="D166" s="196" t="s">
        <v>145</v>
      </c>
      <c r="E166" s="196" t="s">
        <v>86</v>
      </c>
      <c r="F166" s="197">
        <v>17017</v>
      </c>
      <c r="G166" s="197">
        <v>17017</v>
      </c>
      <c r="H166" s="197">
        <v>17017</v>
      </c>
      <c r="I166" s="197">
        <v>0</v>
      </c>
      <c r="J166" s="197">
        <v>0</v>
      </c>
      <c r="K166" s="197">
        <v>0</v>
      </c>
      <c r="L166" s="197">
        <v>0</v>
      </c>
      <c r="M166" s="197">
        <v>0</v>
      </c>
      <c r="N166" s="197">
        <v>0</v>
      </c>
      <c r="O166" s="197">
        <v>0</v>
      </c>
      <c r="P166" s="208">
        <v>0</v>
      </c>
    </row>
    <row r="167" ht="20.1" customHeight="1" spans="1:16">
      <c r="A167" s="196" t="s">
        <v>87</v>
      </c>
      <c r="B167" s="196" t="s">
        <v>66</v>
      </c>
      <c r="C167" s="196" t="s">
        <v>63</v>
      </c>
      <c r="D167" s="196" t="s">
        <v>145</v>
      </c>
      <c r="E167" s="196" t="s">
        <v>88</v>
      </c>
      <c r="F167" s="197">
        <v>41100</v>
      </c>
      <c r="G167" s="197">
        <v>41100</v>
      </c>
      <c r="H167" s="197">
        <v>41100</v>
      </c>
      <c r="I167" s="197">
        <v>0</v>
      </c>
      <c r="J167" s="197">
        <v>0</v>
      </c>
      <c r="K167" s="197">
        <v>0</v>
      </c>
      <c r="L167" s="197">
        <v>0</v>
      </c>
      <c r="M167" s="197">
        <v>0</v>
      </c>
      <c r="N167" s="197">
        <v>0</v>
      </c>
      <c r="O167" s="197">
        <v>0</v>
      </c>
      <c r="P167" s="208">
        <v>0</v>
      </c>
    </row>
    <row r="168" ht="20.1" customHeight="1" spans="1:16">
      <c r="A168" s="196"/>
      <c r="B168" s="196"/>
      <c r="C168" s="196"/>
      <c r="D168" s="196" t="s">
        <v>146</v>
      </c>
      <c r="E168" s="196" t="s">
        <v>147</v>
      </c>
      <c r="F168" s="197">
        <f t="shared" ref="F168:P168" si="20">SUM(F169:F174)</f>
        <v>2325165</v>
      </c>
      <c r="G168" s="197">
        <f t="shared" si="20"/>
        <v>2325165</v>
      </c>
      <c r="H168" s="197">
        <f t="shared" si="20"/>
        <v>2325165</v>
      </c>
      <c r="I168" s="197">
        <f t="shared" si="20"/>
        <v>0</v>
      </c>
      <c r="J168" s="197">
        <f t="shared" si="20"/>
        <v>0</v>
      </c>
      <c r="K168" s="197">
        <f t="shared" si="20"/>
        <v>0</v>
      </c>
      <c r="L168" s="197">
        <f t="shared" si="20"/>
        <v>0</v>
      </c>
      <c r="M168" s="197">
        <f t="shared" si="20"/>
        <v>0</v>
      </c>
      <c r="N168" s="197">
        <f t="shared" si="20"/>
        <v>0</v>
      </c>
      <c r="O168" s="197">
        <f t="shared" si="20"/>
        <v>0</v>
      </c>
      <c r="P168" s="208">
        <f t="shared" si="20"/>
        <v>0</v>
      </c>
    </row>
    <row r="169" ht="20.1" customHeight="1" spans="1:16">
      <c r="A169" s="196" t="s">
        <v>61</v>
      </c>
      <c r="B169" s="196" t="s">
        <v>62</v>
      </c>
      <c r="C169" s="196" t="s">
        <v>91</v>
      </c>
      <c r="D169" s="196" t="s">
        <v>148</v>
      </c>
      <c r="E169" s="196" t="s">
        <v>93</v>
      </c>
      <c r="F169" s="197">
        <v>1921282</v>
      </c>
      <c r="G169" s="197">
        <v>1921282</v>
      </c>
      <c r="H169" s="197">
        <v>1921282</v>
      </c>
      <c r="I169" s="197">
        <v>0</v>
      </c>
      <c r="J169" s="197">
        <v>0</v>
      </c>
      <c r="K169" s="197">
        <v>0</v>
      </c>
      <c r="L169" s="197">
        <v>0</v>
      </c>
      <c r="M169" s="197">
        <v>0</v>
      </c>
      <c r="N169" s="197">
        <v>0</v>
      </c>
      <c r="O169" s="197">
        <v>0</v>
      </c>
      <c r="P169" s="208">
        <v>0</v>
      </c>
    </row>
    <row r="170" ht="20.1" customHeight="1" spans="1:16">
      <c r="A170" s="196" t="s">
        <v>76</v>
      </c>
      <c r="B170" s="196" t="s">
        <v>70</v>
      </c>
      <c r="C170" s="196" t="s">
        <v>70</v>
      </c>
      <c r="D170" s="196" t="s">
        <v>148</v>
      </c>
      <c r="E170" s="196" t="s">
        <v>78</v>
      </c>
      <c r="F170" s="197">
        <v>161880</v>
      </c>
      <c r="G170" s="197">
        <v>161880</v>
      </c>
      <c r="H170" s="197">
        <v>161880</v>
      </c>
      <c r="I170" s="197">
        <v>0</v>
      </c>
      <c r="J170" s="197">
        <v>0</v>
      </c>
      <c r="K170" s="197">
        <v>0</v>
      </c>
      <c r="L170" s="197">
        <v>0</v>
      </c>
      <c r="M170" s="197">
        <v>0</v>
      </c>
      <c r="N170" s="197">
        <v>0</v>
      </c>
      <c r="O170" s="197">
        <v>0</v>
      </c>
      <c r="P170" s="208">
        <v>0</v>
      </c>
    </row>
    <row r="171" ht="20.1" customHeight="1" spans="1:16">
      <c r="A171" s="196" t="s">
        <v>76</v>
      </c>
      <c r="B171" s="196" t="s">
        <v>74</v>
      </c>
      <c r="C171" s="196" t="s">
        <v>74</v>
      </c>
      <c r="D171" s="196" t="s">
        <v>148</v>
      </c>
      <c r="E171" s="196" t="s">
        <v>81</v>
      </c>
      <c r="F171" s="197">
        <v>11129</v>
      </c>
      <c r="G171" s="197">
        <v>11129</v>
      </c>
      <c r="H171" s="197">
        <v>11129</v>
      </c>
      <c r="I171" s="197">
        <v>0</v>
      </c>
      <c r="J171" s="197">
        <v>0</v>
      </c>
      <c r="K171" s="197">
        <v>0</v>
      </c>
      <c r="L171" s="197">
        <v>0</v>
      </c>
      <c r="M171" s="197">
        <v>0</v>
      </c>
      <c r="N171" s="197">
        <v>0</v>
      </c>
      <c r="O171" s="197">
        <v>0</v>
      </c>
      <c r="P171" s="208">
        <v>0</v>
      </c>
    </row>
    <row r="172" ht="20.1" customHeight="1" spans="1:16">
      <c r="A172" s="196" t="s">
        <v>82</v>
      </c>
      <c r="B172" s="196" t="s">
        <v>83</v>
      </c>
      <c r="C172" s="196" t="s">
        <v>66</v>
      </c>
      <c r="D172" s="196" t="s">
        <v>148</v>
      </c>
      <c r="E172" s="196" t="s">
        <v>95</v>
      </c>
      <c r="F172" s="197">
        <v>65764</v>
      </c>
      <c r="G172" s="197">
        <v>65764</v>
      </c>
      <c r="H172" s="197">
        <v>65764</v>
      </c>
      <c r="I172" s="197">
        <v>0</v>
      </c>
      <c r="J172" s="197">
        <v>0</v>
      </c>
      <c r="K172" s="197">
        <v>0</v>
      </c>
      <c r="L172" s="197">
        <v>0</v>
      </c>
      <c r="M172" s="197">
        <v>0</v>
      </c>
      <c r="N172" s="197">
        <v>0</v>
      </c>
      <c r="O172" s="197">
        <v>0</v>
      </c>
      <c r="P172" s="208">
        <v>0</v>
      </c>
    </row>
    <row r="173" ht="20.1" customHeight="1" spans="1:16">
      <c r="A173" s="196" t="s">
        <v>82</v>
      </c>
      <c r="B173" s="196" t="s">
        <v>83</v>
      </c>
      <c r="C173" s="196" t="s">
        <v>85</v>
      </c>
      <c r="D173" s="196" t="s">
        <v>148</v>
      </c>
      <c r="E173" s="196" t="s">
        <v>86</v>
      </c>
      <c r="F173" s="197">
        <v>43700</v>
      </c>
      <c r="G173" s="197">
        <v>43700</v>
      </c>
      <c r="H173" s="197">
        <v>43700</v>
      </c>
      <c r="I173" s="197">
        <v>0</v>
      </c>
      <c r="J173" s="197">
        <v>0</v>
      </c>
      <c r="K173" s="197">
        <v>0</v>
      </c>
      <c r="L173" s="197">
        <v>0</v>
      </c>
      <c r="M173" s="197">
        <v>0</v>
      </c>
      <c r="N173" s="197">
        <v>0</v>
      </c>
      <c r="O173" s="197">
        <v>0</v>
      </c>
      <c r="P173" s="208">
        <v>0</v>
      </c>
    </row>
    <row r="174" ht="20.1" customHeight="1" spans="1:16">
      <c r="A174" s="196" t="s">
        <v>87</v>
      </c>
      <c r="B174" s="196" t="s">
        <v>66</v>
      </c>
      <c r="C174" s="196" t="s">
        <v>63</v>
      </c>
      <c r="D174" s="196" t="s">
        <v>148</v>
      </c>
      <c r="E174" s="196" t="s">
        <v>88</v>
      </c>
      <c r="F174" s="197">
        <v>121410</v>
      </c>
      <c r="G174" s="197">
        <v>121410</v>
      </c>
      <c r="H174" s="197">
        <v>121410</v>
      </c>
      <c r="I174" s="197">
        <v>0</v>
      </c>
      <c r="J174" s="197">
        <v>0</v>
      </c>
      <c r="K174" s="197">
        <v>0</v>
      </c>
      <c r="L174" s="197">
        <v>0</v>
      </c>
      <c r="M174" s="197">
        <v>0</v>
      </c>
      <c r="N174" s="197">
        <v>0</v>
      </c>
      <c r="O174" s="197">
        <v>0</v>
      </c>
      <c r="P174" s="208">
        <v>0</v>
      </c>
    </row>
    <row r="175" ht="20.1" customHeight="1" spans="1:16">
      <c r="A175" s="196"/>
      <c r="B175" s="196"/>
      <c r="C175" s="196"/>
      <c r="D175" s="196" t="s">
        <v>149</v>
      </c>
      <c r="E175" s="196" t="s">
        <v>150</v>
      </c>
      <c r="F175" s="197">
        <f t="shared" ref="F175:P175" si="21">SUM(F176:F182)</f>
        <v>1245962</v>
      </c>
      <c r="G175" s="197">
        <f t="shared" si="21"/>
        <v>1245962</v>
      </c>
      <c r="H175" s="197">
        <f t="shared" si="21"/>
        <v>1245962</v>
      </c>
      <c r="I175" s="197">
        <f t="shared" si="21"/>
        <v>0</v>
      </c>
      <c r="J175" s="197">
        <f t="shared" si="21"/>
        <v>0</v>
      </c>
      <c r="K175" s="197">
        <f t="shared" si="21"/>
        <v>0</v>
      </c>
      <c r="L175" s="197">
        <f t="shared" si="21"/>
        <v>0</v>
      </c>
      <c r="M175" s="197">
        <f t="shared" si="21"/>
        <v>0</v>
      </c>
      <c r="N175" s="197">
        <f t="shared" si="21"/>
        <v>0</v>
      </c>
      <c r="O175" s="197">
        <f t="shared" si="21"/>
        <v>0</v>
      </c>
      <c r="P175" s="208">
        <f t="shared" si="21"/>
        <v>0</v>
      </c>
    </row>
    <row r="176" ht="20.1" customHeight="1" spans="1:16">
      <c r="A176" s="196" t="s">
        <v>61</v>
      </c>
      <c r="B176" s="196" t="s">
        <v>62</v>
      </c>
      <c r="C176" s="196" t="s">
        <v>68</v>
      </c>
      <c r="D176" s="196" t="s">
        <v>151</v>
      </c>
      <c r="E176" s="196" t="s">
        <v>69</v>
      </c>
      <c r="F176" s="197">
        <v>20200</v>
      </c>
      <c r="G176" s="197">
        <v>20200</v>
      </c>
      <c r="H176" s="197">
        <v>20200</v>
      </c>
      <c r="I176" s="197">
        <v>0</v>
      </c>
      <c r="J176" s="197">
        <v>0</v>
      </c>
      <c r="K176" s="197">
        <v>0</v>
      </c>
      <c r="L176" s="197">
        <v>0</v>
      </c>
      <c r="M176" s="197">
        <v>0</v>
      </c>
      <c r="N176" s="197">
        <v>0</v>
      </c>
      <c r="O176" s="197">
        <v>0</v>
      </c>
      <c r="P176" s="208">
        <v>0</v>
      </c>
    </row>
    <row r="177" ht="20.1" customHeight="1" spans="1:16">
      <c r="A177" s="196" t="s">
        <v>61</v>
      </c>
      <c r="B177" s="196" t="s">
        <v>62</v>
      </c>
      <c r="C177" s="196" t="s">
        <v>91</v>
      </c>
      <c r="D177" s="196" t="s">
        <v>151</v>
      </c>
      <c r="E177" s="196" t="s">
        <v>93</v>
      </c>
      <c r="F177" s="197">
        <v>1022923</v>
      </c>
      <c r="G177" s="197">
        <v>1022923</v>
      </c>
      <c r="H177" s="197">
        <v>1022923</v>
      </c>
      <c r="I177" s="197">
        <v>0</v>
      </c>
      <c r="J177" s="197">
        <v>0</v>
      </c>
      <c r="K177" s="197">
        <v>0</v>
      </c>
      <c r="L177" s="197">
        <v>0</v>
      </c>
      <c r="M177" s="197">
        <v>0</v>
      </c>
      <c r="N177" s="197">
        <v>0</v>
      </c>
      <c r="O177" s="197">
        <v>0</v>
      </c>
      <c r="P177" s="208">
        <v>0</v>
      </c>
    </row>
    <row r="178" ht="20.1" customHeight="1" spans="1:16">
      <c r="A178" s="196" t="s">
        <v>76</v>
      </c>
      <c r="B178" s="196" t="s">
        <v>70</v>
      </c>
      <c r="C178" s="196" t="s">
        <v>70</v>
      </c>
      <c r="D178" s="196" t="s">
        <v>151</v>
      </c>
      <c r="E178" s="196" t="s">
        <v>78</v>
      </c>
      <c r="F178" s="197">
        <v>81406</v>
      </c>
      <c r="G178" s="197">
        <v>81406</v>
      </c>
      <c r="H178" s="197">
        <v>81406</v>
      </c>
      <c r="I178" s="197">
        <v>0</v>
      </c>
      <c r="J178" s="197">
        <v>0</v>
      </c>
      <c r="K178" s="197">
        <v>0</v>
      </c>
      <c r="L178" s="197">
        <v>0</v>
      </c>
      <c r="M178" s="197">
        <v>0</v>
      </c>
      <c r="N178" s="197">
        <v>0</v>
      </c>
      <c r="O178" s="197">
        <v>0</v>
      </c>
      <c r="P178" s="208">
        <v>0</v>
      </c>
    </row>
    <row r="179" ht="20.1" customHeight="1" spans="1:16">
      <c r="A179" s="196" t="s">
        <v>76</v>
      </c>
      <c r="B179" s="196" t="s">
        <v>74</v>
      </c>
      <c r="C179" s="196" t="s">
        <v>74</v>
      </c>
      <c r="D179" s="196" t="s">
        <v>151</v>
      </c>
      <c r="E179" s="196" t="s">
        <v>81</v>
      </c>
      <c r="F179" s="197">
        <v>5597</v>
      </c>
      <c r="G179" s="197">
        <v>5597</v>
      </c>
      <c r="H179" s="197">
        <v>5597</v>
      </c>
      <c r="I179" s="197">
        <v>0</v>
      </c>
      <c r="J179" s="197">
        <v>0</v>
      </c>
      <c r="K179" s="197">
        <v>0</v>
      </c>
      <c r="L179" s="197">
        <v>0</v>
      </c>
      <c r="M179" s="197">
        <v>0</v>
      </c>
      <c r="N179" s="197">
        <v>0</v>
      </c>
      <c r="O179" s="197">
        <v>0</v>
      </c>
      <c r="P179" s="208">
        <v>0</v>
      </c>
    </row>
    <row r="180" ht="20.1" customHeight="1" spans="1:16">
      <c r="A180" s="196" t="s">
        <v>82</v>
      </c>
      <c r="B180" s="196" t="s">
        <v>83</v>
      </c>
      <c r="C180" s="196" t="s">
        <v>66</v>
      </c>
      <c r="D180" s="196" t="s">
        <v>151</v>
      </c>
      <c r="E180" s="196" t="s">
        <v>95</v>
      </c>
      <c r="F180" s="197">
        <v>33071</v>
      </c>
      <c r="G180" s="197">
        <v>33071</v>
      </c>
      <c r="H180" s="197">
        <v>33071</v>
      </c>
      <c r="I180" s="197">
        <v>0</v>
      </c>
      <c r="J180" s="197">
        <v>0</v>
      </c>
      <c r="K180" s="197">
        <v>0</v>
      </c>
      <c r="L180" s="197">
        <v>0</v>
      </c>
      <c r="M180" s="197">
        <v>0</v>
      </c>
      <c r="N180" s="197">
        <v>0</v>
      </c>
      <c r="O180" s="197">
        <v>0</v>
      </c>
      <c r="P180" s="208">
        <v>0</v>
      </c>
    </row>
    <row r="181" ht="20.1" customHeight="1" spans="1:16">
      <c r="A181" s="196" t="s">
        <v>82</v>
      </c>
      <c r="B181" s="196" t="s">
        <v>83</v>
      </c>
      <c r="C181" s="196" t="s">
        <v>85</v>
      </c>
      <c r="D181" s="196" t="s">
        <v>151</v>
      </c>
      <c r="E181" s="196" t="s">
        <v>86</v>
      </c>
      <c r="F181" s="197">
        <v>21711</v>
      </c>
      <c r="G181" s="197">
        <v>21711</v>
      </c>
      <c r="H181" s="197">
        <v>21711</v>
      </c>
      <c r="I181" s="197">
        <v>0</v>
      </c>
      <c r="J181" s="197">
        <v>0</v>
      </c>
      <c r="K181" s="197">
        <v>0</v>
      </c>
      <c r="L181" s="197">
        <v>0</v>
      </c>
      <c r="M181" s="197">
        <v>0</v>
      </c>
      <c r="N181" s="197">
        <v>0</v>
      </c>
      <c r="O181" s="197">
        <v>0</v>
      </c>
      <c r="P181" s="208">
        <v>0</v>
      </c>
    </row>
    <row r="182" ht="20.1" customHeight="1" spans="1:16">
      <c r="A182" s="196" t="s">
        <v>87</v>
      </c>
      <c r="B182" s="196" t="s">
        <v>66</v>
      </c>
      <c r="C182" s="196" t="s">
        <v>63</v>
      </c>
      <c r="D182" s="196" t="s">
        <v>151</v>
      </c>
      <c r="E182" s="196" t="s">
        <v>88</v>
      </c>
      <c r="F182" s="197">
        <v>61054</v>
      </c>
      <c r="G182" s="197">
        <v>61054</v>
      </c>
      <c r="H182" s="197">
        <v>61054</v>
      </c>
      <c r="I182" s="197">
        <v>0</v>
      </c>
      <c r="J182" s="197">
        <v>0</v>
      </c>
      <c r="K182" s="197">
        <v>0</v>
      </c>
      <c r="L182" s="197">
        <v>0</v>
      </c>
      <c r="M182" s="197">
        <v>0</v>
      </c>
      <c r="N182" s="197">
        <v>0</v>
      </c>
      <c r="O182" s="197">
        <v>0</v>
      </c>
      <c r="P182" s="208">
        <v>0</v>
      </c>
    </row>
    <row r="183" ht="20.1" customHeight="1" spans="1:16">
      <c r="A183" s="196"/>
      <c r="B183" s="196"/>
      <c r="C183" s="196"/>
      <c r="D183" s="196" t="s">
        <v>152</v>
      </c>
      <c r="E183" s="196" t="s">
        <v>153</v>
      </c>
      <c r="F183" s="197">
        <f t="shared" ref="F183:P183" si="22">SUM(F184:F191)</f>
        <v>5168368</v>
      </c>
      <c r="G183" s="197">
        <f t="shared" si="22"/>
        <v>5168368</v>
      </c>
      <c r="H183" s="197">
        <f t="shared" si="22"/>
        <v>5168368</v>
      </c>
      <c r="I183" s="197">
        <f t="shared" si="22"/>
        <v>0</v>
      </c>
      <c r="J183" s="197">
        <f t="shared" si="22"/>
        <v>0</v>
      </c>
      <c r="K183" s="197">
        <f t="shared" si="22"/>
        <v>0</v>
      </c>
      <c r="L183" s="197">
        <f t="shared" si="22"/>
        <v>0</v>
      </c>
      <c r="M183" s="197">
        <f t="shared" si="22"/>
        <v>0</v>
      </c>
      <c r="N183" s="197">
        <f t="shared" si="22"/>
        <v>0</v>
      </c>
      <c r="O183" s="197">
        <f t="shared" si="22"/>
        <v>0</v>
      </c>
      <c r="P183" s="208">
        <f t="shared" si="22"/>
        <v>0</v>
      </c>
    </row>
    <row r="184" ht="20.1" customHeight="1" spans="1:16">
      <c r="A184" s="196" t="s">
        <v>61</v>
      </c>
      <c r="B184" s="196" t="s">
        <v>62</v>
      </c>
      <c r="C184" s="196" t="s">
        <v>68</v>
      </c>
      <c r="D184" s="196" t="s">
        <v>154</v>
      </c>
      <c r="E184" s="196" t="s">
        <v>69</v>
      </c>
      <c r="F184" s="197">
        <v>294000</v>
      </c>
      <c r="G184" s="197">
        <v>294000</v>
      </c>
      <c r="H184" s="197">
        <v>294000</v>
      </c>
      <c r="I184" s="197">
        <v>0</v>
      </c>
      <c r="J184" s="197">
        <v>0</v>
      </c>
      <c r="K184" s="197">
        <v>0</v>
      </c>
      <c r="L184" s="197">
        <v>0</v>
      </c>
      <c r="M184" s="197">
        <v>0</v>
      </c>
      <c r="N184" s="197">
        <v>0</v>
      </c>
      <c r="O184" s="197">
        <v>0</v>
      </c>
      <c r="P184" s="208">
        <v>0</v>
      </c>
    </row>
    <row r="185" ht="20.1" customHeight="1" spans="1:16">
      <c r="A185" s="196" t="s">
        <v>61</v>
      </c>
      <c r="B185" s="196" t="s">
        <v>62</v>
      </c>
      <c r="C185" s="196" t="s">
        <v>91</v>
      </c>
      <c r="D185" s="196" t="s">
        <v>154</v>
      </c>
      <c r="E185" s="196" t="s">
        <v>93</v>
      </c>
      <c r="F185" s="197">
        <v>3214750</v>
      </c>
      <c r="G185" s="197">
        <v>3214750</v>
      </c>
      <c r="H185" s="197">
        <v>3214750</v>
      </c>
      <c r="I185" s="197">
        <v>0</v>
      </c>
      <c r="J185" s="197">
        <v>0</v>
      </c>
      <c r="K185" s="197">
        <v>0</v>
      </c>
      <c r="L185" s="197">
        <v>0</v>
      </c>
      <c r="M185" s="197">
        <v>0</v>
      </c>
      <c r="N185" s="197">
        <v>0</v>
      </c>
      <c r="O185" s="197">
        <v>0</v>
      </c>
      <c r="P185" s="208">
        <v>0</v>
      </c>
    </row>
    <row r="186" ht="20.1" customHeight="1" spans="1:16">
      <c r="A186" s="196" t="s">
        <v>76</v>
      </c>
      <c r="B186" s="196" t="s">
        <v>70</v>
      </c>
      <c r="C186" s="196" t="s">
        <v>66</v>
      </c>
      <c r="D186" s="196" t="s">
        <v>154</v>
      </c>
      <c r="E186" s="196" t="s">
        <v>94</v>
      </c>
      <c r="F186" s="197">
        <v>856279</v>
      </c>
      <c r="G186" s="197">
        <v>856279</v>
      </c>
      <c r="H186" s="197">
        <v>856279</v>
      </c>
      <c r="I186" s="197">
        <v>0</v>
      </c>
      <c r="J186" s="197">
        <v>0</v>
      </c>
      <c r="K186" s="197">
        <v>0</v>
      </c>
      <c r="L186" s="197">
        <v>0</v>
      </c>
      <c r="M186" s="197">
        <v>0</v>
      </c>
      <c r="N186" s="197">
        <v>0</v>
      </c>
      <c r="O186" s="197">
        <v>0</v>
      </c>
      <c r="P186" s="208">
        <v>0</v>
      </c>
    </row>
    <row r="187" ht="20.1" customHeight="1" spans="1:16">
      <c r="A187" s="196" t="s">
        <v>76</v>
      </c>
      <c r="B187" s="196" t="s">
        <v>70</v>
      </c>
      <c r="C187" s="196" t="s">
        <v>70</v>
      </c>
      <c r="D187" s="196" t="s">
        <v>154</v>
      </c>
      <c r="E187" s="196" t="s">
        <v>78</v>
      </c>
      <c r="F187" s="197">
        <v>258738</v>
      </c>
      <c r="G187" s="197">
        <v>258738</v>
      </c>
      <c r="H187" s="197">
        <v>258738</v>
      </c>
      <c r="I187" s="197">
        <v>0</v>
      </c>
      <c r="J187" s="197">
        <v>0</v>
      </c>
      <c r="K187" s="197">
        <v>0</v>
      </c>
      <c r="L187" s="197">
        <v>0</v>
      </c>
      <c r="M187" s="197">
        <v>0</v>
      </c>
      <c r="N187" s="197">
        <v>0</v>
      </c>
      <c r="O187" s="197">
        <v>0</v>
      </c>
      <c r="P187" s="208">
        <v>0</v>
      </c>
    </row>
    <row r="188" ht="20.1" customHeight="1" spans="1:16">
      <c r="A188" s="196" t="s">
        <v>76</v>
      </c>
      <c r="B188" s="196" t="s">
        <v>74</v>
      </c>
      <c r="C188" s="196" t="s">
        <v>74</v>
      </c>
      <c r="D188" s="196" t="s">
        <v>154</v>
      </c>
      <c r="E188" s="196" t="s">
        <v>81</v>
      </c>
      <c r="F188" s="197">
        <v>17788</v>
      </c>
      <c r="G188" s="197">
        <v>17788</v>
      </c>
      <c r="H188" s="197">
        <v>17788</v>
      </c>
      <c r="I188" s="197">
        <v>0</v>
      </c>
      <c r="J188" s="197">
        <v>0</v>
      </c>
      <c r="K188" s="197">
        <v>0</v>
      </c>
      <c r="L188" s="197">
        <v>0</v>
      </c>
      <c r="M188" s="197">
        <v>0</v>
      </c>
      <c r="N188" s="197">
        <v>0</v>
      </c>
      <c r="O188" s="197">
        <v>0</v>
      </c>
      <c r="P188" s="208">
        <v>0</v>
      </c>
    </row>
    <row r="189" ht="20.1" customHeight="1" spans="1:16">
      <c r="A189" s="196" t="s">
        <v>82</v>
      </c>
      <c r="B189" s="196" t="s">
        <v>83</v>
      </c>
      <c r="C189" s="196" t="s">
        <v>63</v>
      </c>
      <c r="D189" s="196" t="s">
        <v>154</v>
      </c>
      <c r="E189" s="196" t="s">
        <v>84</v>
      </c>
      <c r="F189" s="197">
        <v>198096</v>
      </c>
      <c r="G189" s="197">
        <v>198096</v>
      </c>
      <c r="H189" s="197">
        <v>198096</v>
      </c>
      <c r="I189" s="197">
        <v>0</v>
      </c>
      <c r="J189" s="197">
        <v>0</v>
      </c>
      <c r="K189" s="197">
        <v>0</v>
      </c>
      <c r="L189" s="197">
        <v>0</v>
      </c>
      <c r="M189" s="197">
        <v>0</v>
      </c>
      <c r="N189" s="197">
        <v>0</v>
      </c>
      <c r="O189" s="197">
        <v>0</v>
      </c>
      <c r="P189" s="208">
        <v>0</v>
      </c>
    </row>
    <row r="190" ht="20.1" customHeight="1" spans="1:16">
      <c r="A190" s="196" t="s">
        <v>82</v>
      </c>
      <c r="B190" s="196" t="s">
        <v>83</v>
      </c>
      <c r="C190" s="196" t="s">
        <v>85</v>
      </c>
      <c r="D190" s="196" t="s">
        <v>154</v>
      </c>
      <c r="E190" s="196" t="s">
        <v>86</v>
      </c>
      <c r="F190" s="197">
        <v>134664</v>
      </c>
      <c r="G190" s="197">
        <v>134664</v>
      </c>
      <c r="H190" s="197">
        <v>134664</v>
      </c>
      <c r="I190" s="197">
        <v>0</v>
      </c>
      <c r="J190" s="197">
        <v>0</v>
      </c>
      <c r="K190" s="197">
        <v>0</v>
      </c>
      <c r="L190" s="197">
        <v>0</v>
      </c>
      <c r="M190" s="197">
        <v>0</v>
      </c>
      <c r="N190" s="197">
        <v>0</v>
      </c>
      <c r="O190" s="197">
        <v>0</v>
      </c>
      <c r="P190" s="208">
        <v>0</v>
      </c>
    </row>
    <row r="191" ht="20.1" customHeight="1" spans="1:16">
      <c r="A191" s="196" t="s">
        <v>87</v>
      </c>
      <c r="B191" s="196" t="s">
        <v>66</v>
      </c>
      <c r="C191" s="196" t="s">
        <v>63</v>
      </c>
      <c r="D191" s="196" t="s">
        <v>154</v>
      </c>
      <c r="E191" s="196" t="s">
        <v>88</v>
      </c>
      <c r="F191" s="197">
        <v>194053</v>
      </c>
      <c r="G191" s="197">
        <v>194053</v>
      </c>
      <c r="H191" s="197">
        <v>194053</v>
      </c>
      <c r="I191" s="197">
        <v>0</v>
      </c>
      <c r="J191" s="197">
        <v>0</v>
      </c>
      <c r="K191" s="197">
        <v>0</v>
      </c>
      <c r="L191" s="197">
        <v>0</v>
      </c>
      <c r="M191" s="197">
        <v>0</v>
      </c>
      <c r="N191" s="197">
        <v>0</v>
      </c>
      <c r="O191" s="197">
        <v>0</v>
      </c>
      <c r="P191" s="208">
        <v>0</v>
      </c>
    </row>
    <row r="192" ht="20.1" customHeight="1" spans="1:16">
      <c r="A192" s="196"/>
      <c r="B192" s="196"/>
      <c r="C192" s="196"/>
      <c r="D192" s="196" t="s">
        <v>155</v>
      </c>
      <c r="E192" s="196" t="s">
        <v>156</v>
      </c>
      <c r="F192" s="197">
        <f t="shared" ref="F192:P192" si="23">SUM(F193:F200)</f>
        <v>3447894</v>
      </c>
      <c r="G192" s="197">
        <f t="shared" si="23"/>
        <v>3447894</v>
      </c>
      <c r="H192" s="197">
        <f t="shared" si="23"/>
        <v>3447894</v>
      </c>
      <c r="I192" s="197">
        <f t="shared" si="23"/>
        <v>0</v>
      </c>
      <c r="J192" s="197">
        <f t="shared" si="23"/>
        <v>0</v>
      </c>
      <c r="K192" s="197">
        <f t="shared" si="23"/>
        <v>0</v>
      </c>
      <c r="L192" s="197">
        <f t="shared" si="23"/>
        <v>0</v>
      </c>
      <c r="M192" s="197">
        <f t="shared" si="23"/>
        <v>0</v>
      </c>
      <c r="N192" s="197">
        <f t="shared" si="23"/>
        <v>0</v>
      </c>
      <c r="O192" s="197">
        <f t="shared" si="23"/>
        <v>0</v>
      </c>
      <c r="P192" s="208">
        <f t="shared" si="23"/>
        <v>0</v>
      </c>
    </row>
    <row r="193" ht="20.1" customHeight="1" spans="1:16">
      <c r="A193" s="196" t="s">
        <v>61</v>
      </c>
      <c r="B193" s="196" t="s">
        <v>62</v>
      </c>
      <c r="C193" s="196" t="s">
        <v>63</v>
      </c>
      <c r="D193" s="196" t="s">
        <v>157</v>
      </c>
      <c r="E193" s="196" t="s">
        <v>65</v>
      </c>
      <c r="F193" s="197">
        <v>2340000</v>
      </c>
      <c r="G193" s="197">
        <v>2340000</v>
      </c>
      <c r="H193" s="197">
        <v>2340000</v>
      </c>
      <c r="I193" s="197">
        <v>0</v>
      </c>
      <c r="J193" s="197">
        <v>0</v>
      </c>
      <c r="K193" s="197">
        <v>0</v>
      </c>
      <c r="L193" s="197">
        <v>0</v>
      </c>
      <c r="M193" s="197">
        <v>0</v>
      </c>
      <c r="N193" s="197">
        <v>0</v>
      </c>
      <c r="O193" s="197">
        <v>0</v>
      </c>
      <c r="P193" s="208">
        <v>0</v>
      </c>
    </row>
    <row r="194" ht="20.1" customHeight="1" spans="1:16">
      <c r="A194" s="196" t="s">
        <v>61</v>
      </c>
      <c r="B194" s="196" t="s">
        <v>62</v>
      </c>
      <c r="C194" s="196" t="s">
        <v>70</v>
      </c>
      <c r="D194" s="196" t="s">
        <v>157</v>
      </c>
      <c r="E194" s="196" t="s">
        <v>71</v>
      </c>
      <c r="F194" s="197">
        <v>82200</v>
      </c>
      <c r="G194" s="197">
        <v>82200</v>
      </c>
      <c r="H194" s="197">
        <v>82200</v>
      </c>
      <c r="I194" s="197">
        <v>0</v>
      </c>
      <c r="J194" s="197">
        <v>0</v>
      </c>
      <c r="K194" s="197">
        <v>0</v>
      </c>
      <c r="L194" s="197">
        <v>0</v>
      </c>
      <c r="M194" s="197">
        <v>0</v>
      </c>
      <c r="N194" s="197">
        <v>0</v>
      </c>
      <c r="O194" s="197">
        <v>0</v>
      </c>
      <c r="P194" s="208">
        <v>0</v>
      </c>
    </row>
    <row r="195" ht="20.1" customHeight="1" spans="1:16">
      <c r="A195" s="196" t="s">
        <v>76</v>
      </c>
      <c r="B195" s="196" t="s">
        <v>70</v>
      </c>
      <c r="C195" s="196" t="s">
        <v>63</v>
      </c>
      <c r="D195" s="196" t="s">
        <v>157</v>
      </c>
      <c r="E195" s="196" t="s">
        <v>77</v>
      </c>
      <c r="F195" s="197">
        <v>537070</v>
      </c>
      <c r="G195" s="197">
        <v>537070</v>
      </c>
      <c r="H195" s="197">
        <v>537070</v>
      </c>
      <c r="I195" s="197">
        <v>0</v>
      </c>
      <c r="J195" s="197">
        <v>0</v>
      </c>
      <c r="K195" s="197">
        <v>0</v>
      </c>
      <c r="L195" s="197">
        <v>0</v>
      </c>
      <c r="M195" s="197">
        <v>0</v>
      </c>
      <c r="N195" s="197">
        <v>0</v>
      </c>
      <c r="O195" s="197">
        <v>0</v>
      </c>
      <c r="P195" s="208">
        <v>0</v>
      </c>
    </row>
    <row r="196" ht="20.1" customHeight="1" spans="1:16">
      <c r="A196" s="196" t="s">
        <v>76</v>
      </c>
      <c r="B196" s="196" t="s">
        <v>70</v>
      </c>
      <c r="C196" s="196" t="s">
        <v>70</v>
      </c>
      <c r="D196" s="196" t="s">
        <v>157</v>
      </c>
      <c r="E196" s="196" t="s">
        <v>78</v>
      </c>
      <c r="F196" s="197">
        <v>166480</v>
      </c>
      <c r="G196" s="197">
        <v>166480</v>
      </c>
      <c r="H196" s="197">
        <v>166480</v>
      </c>
      <c r="I196" s="197">
        <v>0</v>
      </c>
      <c r="J196" s="197">
        <v>0</v>
      </c>
      <c r="K196" s="197">
        <v>0</v>
      </c>
      <c r="L196" s="197">
        <v>0</v>
      </c>
      <c r="M196" s="197">
        <v>0</v>
      </c>
      <c r="N196" s="197">
        <v>0</v>
      </c>
      <c r="O196" s="197">
        <v>0</v>
      </c>
      <c r="P196" s="208">
        <v>0</v>
      </c>
    </row>
    <row r="197" ht="20.1" customHeight="1" spans="1:16">
      <c r="A197" s="196" t="s">
        <v>76</v>
      </c>
      <c r="B197" s="196" t="s">
        <v>74</v>
      </c>
      <c r="C197" s="196" t="s">
        <v>74</v>
      </c>
      <c r="D197" s="196" t="s">
        <v>157</v>
      </c>
      <c r="E197" s="196" t="s">
        <v>81</v>
      </c>
      <c r="F197" s="197">
        <v>1971</v>
      </c>
      <c r="G197" s="197">
        <v>1971</v>
      </c>
      <c r="H197" s="197">
        <v>1971</v>
      </c>
      <c r="I197" s="197">
        <v>0</v>
      </c>
      <c r="J197" s="197">
        <v>0</v>
      </c>
      <c r="K197" s="197">
        <v>0</v>
      </c>
      <c r="L197" s="197">
        <v>0</v>
      </c>
      <c r="M197" s="197">
        <v>0</v>
      </c>
      <c r="N197" s="197">
        <v>0</v>
      </c>
      <c r="O197" s="197">
        <v>0</v>
      </c>
      <c r="P197" s="208">
        <v>0</v>
      </c>
    </row>
    <row r="198" ht="20.1" customHeight="1" spans="1:16">
      <c r="A198" s="196" t="s">
        <v>82</v>
      </c>
      <c r="B198" s="196" t="s">
        <v>83</v>
      </c>
      <c r="C198" s="196" t="s">
        <v>63</v>
      </c>
      <c r="D198" s="196" t="s">
        <v>157</v>
      </c>
      <c r="E198" s="196" t="s">
        <v>84</v>
      </c>
      <c r="F198" s="197">
        <v>119737</v>
      </c>
      <c r="G198" s="197">
        <v>119737</v>
      </c>
      <c r="H198" s="197">
        <v>119737</v>
      </c>
      <c r="I198" s="197">
        <v>0</v>
      </c>
      <c r="J198" s="197">
        <v>0</v>
      </c>
      <c r="K198" s="197">
        <v>0</v>
      </c>
      <c r="L198" s="197">
        <v>0</v>
      </c>
      <c r="M198" s="197">
        <v>0</v>
      </c>
      <c r="N198" s="197">
        <v>0</v>
      </c>
      <c r="O198" s="197">
        <v>0</v>
      </c>
      <c r="P198" s="208">
        <v>0</v>
      </c>
    </row>
    <row r="199" ht="20.1" customHeight="1" spans="1:16">
      <c r="A199" s="196" t="s">
        <v>82</v>
      </c>
      <c r="B199" s="196" t="s">
        <v>83</v>
      </c>
      <c r="C199" s="196" t="s">
        <v>85</v>
      </c>
      <c r="D199" s="196" t="s">
        <v>157</v>
      </c>
      <c r="E199" s="196" t="s">
        <v>86</v>
      </c>
      <c r="F199" s="197">
        <v>82149</v>
      </c>
      <c r="G199" s="197">
        <v>82149</v>
      </c>
      <c r="H199" s="197">
        <v>82149</v>
      </c>
      <c r="I199" s="197">
        <v>0</v>
      </c>
      <c r="J199" s="197">
        <v>0</v>
      </c>
      <c r="K199" s="197">
        <v>0</v>
      </c>
      <c r="L199" s="197">
        <v>0</v>
      </c>
      <c r="M199" s="197">
        <v>0</v>
      </c>
      <c r="N199" s="197">
        <v>0</v>
      </c>
      <c r="O199" s="197">
        <v>0</v>
      </c>
      <c r="P199" s="208">
        <v>0</v>
      </c>
    </row>
    <row r="200" ht="20.1" customHeight="1" spans="1:16">
      <c r="A200" s="196" t="s">
        <v>87</v>
      </c>
      <c r="B200" s="196" t="s">
        <v>66</v>
      </c>
      <c r="C200" s="196" t="s">
        <v>63</v>
      </c>
      <c r="D200" s="196" t="s">
        <v>157</v>
      </c>
      <c r="E200" s="196" t="s">
        <v>88</v>
      </c>
      <c r="F200" s="197">
        <v>118287</v>
      </c>
      <c r="G200" s="197">
        <v>118287</v>
      </c>
      <c r="H200" s="197">
        <v>118287</v>
      </c>
      <c r="I200" s="197">
        <v>0</v>
      </c>
      <c r="J200" s="197">
        <v>0</v>
      </c>
      <c r="K200" s="197">
        <v>0</v>
      </c>
      <c r="L200" s="197">
        <v>0</v>
      </c>
      <c r="M200" s="197">
        <v>0</v>
      </c>
      <c r="N200" s="197">
        <v>0</v>
      </c>
      <c r="O200" s="197">
        <v>0</v>
      </c>
      <c r="P200" s="208">
        <v>0</v>
      </c>
    </row>
    <row r="201" ht="20.1" customHeight="1" spans="1:16">
      <c r="A201" s="196"/>
      <c r="B201" s="196"/>
      <c r="C201" s="196"/>
      <c r="D201" s="196" t="s">
        <v>158</v>
      </c>
      <c r="E201" s="196" t="s">
        <v>159</v>
      </c>
      <c r="F201" s="197">
        <f t="shared" ref="F201:P201" si="24">SUM(F202:F209)</f>
        <v>2607655</v>
      </c>
      <c r="G201" s="197">
        <f t="shared" si="24"/>
        <v>2607655</v>
      </c>
      <c r="H201" s="197">
        <f t="shared" si="24"/>
        <v>2607655</v>
      </c>
      <c r="I201" s="197">
        <f t="shared" si="24"/>
        <v>0</v>
      </c>
      <c r="J201" s="197">
        <f t="shared" si="24"/>
        <v>0</v>
      </c>
      <c r="K201" s="197">
        <f t="shared" si="24"/>
        <v>0</v>
      </c>
      <c r="L201" s="197">
        <f t="shared" si="24"/>
        <v>0</v>
      </c>
      <c r="M201" s="197">
        <f t="shared" si="24"/>
        <v>0</v>
      </c>
      <c r="N201" s="197">
        <f t="shared" si="24"/>
        <v>0</v>
      </c>
      <c r="O201" s="197">
        <f t="shared" si="24"/>
        <v>0</v>
      </c>
      <c r="P201" s="208">
        <f t="shared" si="24"/>
        <v>0</v>
      </c>
    </row>
    <row r="202" ht="20.1" customHeight="1" spans="1:16">
      <c r="A202" s="196" t="s">
        <v>61</v>
      </c>
      <c r="B202" s="196" t="s">
        <v>62</v>
      </c>
      <c r="C202" s="196" t="s">
        <v>63</v>
      </c>
      <c r="D202" s="196" t="s">
        <v>160</v>
      </c>
      <c r="E202" s="196" t="s">
        <v>65</v>
      </c>
      <c r="F202" s="197">
        <v>1062054</v>
      </c>
      <c r="G202" s="197">
        <v>1062054</v>
      </c>
      <c r="H202" s="197">
        <v>1062054</v>
      </c>
      <c r="I202" s="197">
        <v>0</v>
      </c>
      <c r="J202" s="197">
        <v>0</v>
      </c>
      <c r="K202" s="197">
        <v>0</v>
      </c>
      <c r="L202" s="197">
        <v>0</v>
      </c>
      <c r="M202" s="197">
        <v>0</v>
      </c>
      <c r="N202" s="197">
        <v>0</v>
      </c>
      <c r="O202" s="197">
        <v>0</v>
      </c>
      <c r="P202" s="208">
        <v>0</v>
      </c>
    </row>
    <row r="203" ht="20.1" customHeight="1" spans="1:16">
      <c r="A203" s="196" t="s">
        <v>61</v>
      </c>
      <c r="B203" s="196" t="s">
        <v>62</v>
      </c>
      <c r="C203" s="196" t="s">
        <v>66</v>
      </c>
      <c r="D203" s="196" t="s">
        <v>160</v>
      </c>
      <c r="E203" s="196" t="s">
        <v>67</v>
      </c>
      <c r="F203" s="197">
        <v>1286000</v>
      </c>
      <c r="G203" s="197">
        <v>1286000</v>
      </c>
      <c r="H203" s="197">
        <v>1286000</v>
      </c>
      <c r="I203" s="197">
        <v>0</v>
      </c>
      <c r="J203" s="197">
        <v>0</v>
      </c>
      <c r="K203" s="197">
        <v>0</v>
      </c>
      <c r="L203" s="197">
        <v>0</v>
      </c>
      <c r="M203" s="197">
        <v>0</v>
      </c>
      <c r="N203" s="197">
        <v>0</v>
      </c>
      <c r="O203" s="197">
        <v>0</v>
      </c>
      <c r="P203" s="208">
        <v>0</v>
      </c>
    </row>
    <row r="204" ht="20.1" customHeight="1" spans="1:16">
      <c r="A204" s="196" t="s">
        <v>76</v>
      </c>
      <c r="B204" s="196" t="s">
        <v>70</v>
      </c>
      <c r="C204" s="196" t="s">
        <v>63</v>
      </c>
      <c r="D204" s="196" t="s">
        <v>160</v>
      </c>
      <c r="E204" s="196" t="s">
        <v>77</v>
      </c>
      <c r="F204" s="197">
        <v>67993</v>
      </c>
      <c r="G204" s="197">
        <v>67993</v>
      </c>
      <c r="H204" s="197">
        <v>67993</v>
      </c>
      <c r="I204" s="197">
        <v>0</v>
      </c>
      <c r="J204" s="197">
        <v>0</v>
      </c>
      <c r="K204" s="197">
        <v>0</v>
      </c>
      <c r="L204" s="197">
        <v>0</v>
      </c>
      <c r="M204" s="197">
        <v>0</v>
      </c>
      <c r="N204" s="197">
        <v>0</v>
      </c>
      <c r="O204" s="197">
        <v>0</v>
      </c>
      <c r="P204" s="208">
        <v>0</v>
      </c>
    </row>
    <row r="205" ht="20.1" customHeight="1" spans="1:16">
      <c r="A205" s="196" t="s">
        <v>76</v>
      </c>
      <c r="B205" s="196" t="s">
        <v>70</v>
      </c>
      <c r="C205" s="196" t="s">
        <v>70</v>
      </c>
      <c r="D205" s="196" t="s">
        <v>160</v>
      </c>
      <c r="E205" s="196" t="s">
        <v>78</v>
      </c>
      <c r="F205" s="197">
        <v>78447</v>
      </c>
      <c r="G205" s="197">
        <v>78447</v>
      </c>
      <c r="H205" s="197">
        <v>78447</v>
      </c>
      <c r="I205" s="197">
        <v>0</v>
      </c>
      <c r="J205" s="197">
        <v>0</v>
      </c>
      <c r="K205" s="197">
        <v>0</v>
      </c>
      <c r="L205" s="197">
        <v>0</v>
      </c>
      <c r="M205" s="197">
        <v>0</v>
      </c>
      <c r="N205" s="197">
        <v>0</v>
      </c>
      <c r="O205" s="197">
        <v>0</v>
      </c>
      <c r="P205" s="208">
        <v>0</v>
      </c>
    </row>
    <row r="206" ht="20.1" customHeight="1" spans="1:16">
      <c r="A206" s="196" t="s">
        <v>76</v>
      </c>
      <c r="B206" s="196" t="s">
        <v>74</v>
      </c>
      <c r="C206" s="196" t="s">
        <v>74</v>
      </c>
      <c r="D206" s="196" t="s">
        <v>160</v>
      </c>
      <c r="E206" s="196" t="s">
        <v>81</v>
      </c>
      <c r="F206" s="197">
        <v>1857</v>
      </c>
      <c r="G206" s="197">
        <v>1857</v>
      </c>
      <c r="H206" s="197">
        <v>1857</v>
      </c>
      <c r="I206" s="197">
        <v>0</v>
      </c>
      <c r="J206" s="197">
        <v>0</v>
      </c>
      <c r="K206" s="197">
        <v>0</v>
      </c>
      <c r="L206" s="197">
        <v>0</v>
      </c>
      <c r="M206" s="197">
        <v>0</v>
      </c>
      <c r="N206" s="197">
        <v>0</v>
      </c>
      <c r="O206" s="197">
        <v>0</v>
      </c>
      <c r="P206" s="208">
        <v>0</v>
      </c>
    </row>
    <row r="207" ht="20.1" customHeight="1" spans="1:16">
      <c r="A207" s="196" t="s">
        <v>82</v>
      </c>
      <c r="B207" s="196" t="s">
        <v>83</v>
      </c>
      <c r="C207" s="196" t="s">
        <v>63</v>
      </c>
      <c r="D207" s="196" t="s">
        <v>160</v>
      </c>
      <c r="E207" s="196" t="s">
        <v>84</v>
      </c>
      <c r="F207" s="197">
        <v>30180</v>
      </c>
      <c r="G207" s="197">
        <v>30180</v>
      </c>
      <c r="H207" s="197">
        <v>30180</v>
      </c>
      <c r="I207" s="197">
        <v>0</v>
      </c>
      <c r="J207" s="197">
        <v>0</v>
      </c>
      <c r="K207" s="197">
        <v>0</v>
      </c>
      <c r="L207" s="197">
        <v>0</v>
      </c>
      <c r="M207" s="197">
        <v>0</v>
      </c>
      <c r="N207" s="197">
        <v>0</v>
      </c>
      <c r="O207" s="197">
        <v>0</v>
      </c>
      <c r="P207" s="208">
        <v>0</v>
      </c>
    </row>
    <row r="208" ht="20.1" customHeight="1" spans="1:16">
      <c r="A208" s="196" t="s">
        <v>82</v>
      </c>
      <c r="B208" s="196" t="s">
        <v>83</v>
      </c>
      <c r="C208" s="196" t="s">
        <v>85</v>
      </c>
      <c r="D208" s="196" t="s">
        <v>160</v>
      </c>
      <c r="E208" s="196" t="s">
        <v>86</v>
      </c>
      <c r="F208" s="197">
        <v>25408</v>
      </c>
      <c r="G208" s="197">
        <v>25408</v>
      </c>
      <c r="H208" s="197">
        <v>25408</v>
      </c>
      <c r="I208" s="197">
        <v>0</v>
      </c>
      <c r="J208" s="197">
        <v>0</v>
      </c>
      <c r="K208" s="197">
        <v>0</v>
      </c>
      <c r="L208" s="197">
        <v>0</v>
      </c>
      <c r="M208" s="197">
        <v>0</v>
      </c>
      <c r="N208" s="197">
        <v>0</v>
      </c>
      <c r="O208" s="197">
        <v>0</v>
      </c>
      <c r="P208" s="208">
        <v>0</v>
      </c>
    </row>
    <row r="209" ht="20.1" customHeight="1" spans="1:16">
      <c r="A209" s="196" t="s">
        <v>87</v>
      </c>
      <c r="B209" s="196" t="s">
        <v>66</v>
      </c>
      <c r="C209" s="196" t="s">
        <v>63</v>
      </c>
      <c r="D209" s="196" t="s">
        <v>160</v>
      </c>
      <c r="E209" s="196" t="s">
        <v>88</v>
      </c>
      <c r="F209" s="197">
        <v>55716</v>
      </c>
      <c r="G209" s="197">
        <v>55716</v>
      </c>
      <c r="H209" s="197">
        <v>55716</v>
      </c>
      <c r="I209" s="197">
        <v>0</v>
      </c>
      <c r="J209" s="197">
        <v>0</v>
      </c>
      <c r="K209" s="197">
        <v>0</v>
      </c>
      <c r="L209" s="197">
        <v>0</v>
      </c>
      <c r="M209" s="197">
        <v>0</v>
      </c>
      <c r="N209" s="197">
        <v>0</v>
      </c>
      <c r="O209" s="197">
        <v>0</v>
      </c>
      <c r="P209" s="208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1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9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41" customWidth="1"/>
    <col min="4" max="4" width="10.375" style="141" customWidth="1"/>
    <col min="5" max="5" width="22.125" style="141" customWidth="1"/>
    <col min="6" max="6" width="15.5" style="141" customWidth="1"/>
    <col min="7" max="7" width="15.875" style="141" customWidth="1"/>
    <col min="8" max="8" width="12.5" style="141" customWidth="1"/>
    <col min="9" max="9" width="13.125" style="141" customWidth="1"/>
    <col min="10" max="10" width="14.375" style="141" customWidth="1"/>
    <col min="11" max="12" width="15.25" style="141" customWidth="1"/>
    <col min="13" max="13" width="11.5" style="141" customWidth="1"/>
    <col min="14" max="16384" width="9" style="141"/>
  </cols>
  <sheetData>
    <row r="1" ht="25.5" customHeight="1" spans="1:14">
      <c r="A1" s="142"/>
      <c r="B1" s="142"/>
      <c r="C1" s="143"/>
      <c r="D1" s="144"/>
      <c r="E1" s="145"/>
      <c r="F1" s="146"/>
      <c r="G1" s="146"/>
      <c r="H1" s="146"/>
      <c r="I1" s="146"/>
      <c r="J1" s="146"/>
      <c r="K1" s="146"/>
      <c r="L1" s="146"/>
      <c r="M1" s="91" t="s">
        <v>161</v>
      </c>
      <c r="N1"/>
    </row>
    <row r="2" ht="25.5" customHeight="1" spans="1:14">
      <c r="A2" s="147" t="s">
        <v>162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/>
    </row>
    <row r="3" ht="25.5" customHeight="1" spans="1:14">
      <c r="A3" s="148" t="s">
        <v>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66"/>
      <c r="M3" s="92" t="s">
        <v>163</v>
      </c>
      <c r="N3"/>
    </row>
    <row r="4" ht="25.5" customHeight="1" spans="1:14">
      <c r="A4" s="150" t="s">
        <v>48</v>
      </c>
      <c r="B4" s="150"/>
      <c r="C4" s="150"/>
      <c r="D4" s="151" t="s">
        <v>49</v>
      </c>
      <c r="E4" s="151" t="s">
        <v>50</v>
      </c>
      <c r="F4" s="151" t="s">
        <v>51</v>
      </c>
      <c r="G4" s="152" t="s">
        <v>164</v>
      </c>
      <c r="H4" s="153"/>
      <c r="I4" s="153"/>
      <c r="J4" s="167"/>
      <c r="K4" s="152" t="s">
        <v>165</v>
      </c>
      <c r="L4" s="153"/>
      <c r="M4" s="167"/>
      <c r="N4"/>
    </row>
    <row r="5" ht="25.5" customHeight="1" spans="1:14">
      <c r="A5" s="154" t="s">
        <v>52</v>
      </c>
      <c r="B5" s="155" t="s">
        <v>53</v>
      </c>
      <c r="C5" s="155" t="s">
        <v>54</v>
      </c>
      <c r="D5" s="151"/>
      <c r="E5" s="151"/>
      <c r="F5" s="151"/>
      <c r="G5" s="151" t="s">
        <v>16</v>
      </c>
      <c r="H5" s="151" t="s">
        <v>166</v>
      </c>
      <c r="I5" s="151" t="s">
        <v>167</v>
      </c>
      <c r="J5" s="151" t="s">
        <v>168</v>
      </c>
      <c r="K5" s="151" t="s">
        <v>16</v>
      </c>
      <c r="L5" s="151" t="s">
        <v>169</v>
      </c>
      <c r="M5" s="151" t="s">
        <v>170</v>
      </c>
      <c r="N5"/>
    </row>
    <row r="6" ht="24.95" customHeight="1" spans="1:14">
      <c r="A6" s="156" t="s">
        <v>56</v>
      </c>
      <c r="B6" s="157" t="s">
        <v>56</v>
      </c>
      <c r="C6" s="157" t="s">
        <v>56</v>
      </c>
      <c r="D6" s="158" t="s">
        <v>56</v>
      </c>
      <c r="E6" s="159" t="s">
        <v>56</v>
      </c>
      <c r="F6" s="158">
        <v>1</v>
      </c>
      <c r="G6" s="158">
        <v>2</v>
      </c>
      <c r="H6" s="158">
        <v>3</v>
      </c>
      <c r="I6" s="158">
        <v>4</v>
      </c>
      <c r="J6" s="158">
        <v>5</v>
      </c>
      <c r="K6" s="158">
        <v>6</v>
      </c>
      <c r="L6" s="158">
        <v>7</v>
      </c>
      <c r="M6" s="158">
        <v>8</v>
      </c>
      <c r="N6"/>
    </row>
    <row r="7" s="140" customFormat="1" ht="13.5" customHeight="1" spans="1:14">
      <c r="A7" s="160"/>
      <c r="B7" s="160"/>
      <c r="C7" s="161"/>
      <c r="D7" s="162"/>
      <c r="E7" s="160" t="s">
        <v>10</v>
      </c>
      <c r="F7" s="163">
        <f t="shared" ref="F7:M7" si="0">F8</f>
        <v>171386109</v>
      </c>
      <c r="G7" s="164">
        <f t="shared" si="0"/>
        <v>134669308</v>
      </c>
      <c r="H7" s="165">
        <f t="shared" si="0"/>
        <v>108268716</v>
      </c>
      <c r="I7" s="163">
        <f t="shared" si="0"/>
        <v>11010847</v>
      </c>
      <c r="J7" s="164">
        <f t="shared" si="0"/>
        <v>15389745</v>
      </c>
      <c r="K7" s="165">
        <f t="shared" si="0"/>
        <v>36716801</v>
      </c>
      <c r="L7" s="165">
        <f t="shared" si="0"/>
        <v>33516801</v>
      </c>
      <c r="M7" s="163">
        <f t="shared" si="0"/>
        <v>3200000</v>
      </c>
      <c r="N7" s="168"/>
    </row>
    <row r="8" ht="13.5" customHeight="1" spans="1:14">
      <c r="A8" s="160"/>
      <c r="B8" s="160"/>
      <c r="C8" s="161"/>
      <c r="D8" s="162" t="s">
        <v>57</v>
      </c>
      <c r="E8" s="160" t="s">
        <v>58</v>
      </c>
      <c r="F8" s="163">
        <f t="shared" ref="F8:M8" si="1">F9+F23+F32+F41+F50+F60+F68+F71+F83+F91+F93+F103+F112+F121+F131+F141+F150+F159+F168+F175+F183+F192+F201</f>
        <v>171386109</v>
      </c>
      <c r="G8" s="164">
        <f t="shared" si="1"/>
        <v>134669308</v>
      </c>
      <c r="H8" s="165">
        <f t="shared" si="1"/>
        <v>108268716</v>
      </c>
      <c r="I8" s="163">
        <f t="shared" si="1"/>
        <v>11010847</v>
      </c>
      <c r="J8" s="164">
        <f t="shared" si="1"/>
        <v>15389745</v>
      </c>
      <c r="K8" s="165">
        <f t="shared" si="1"/>
        <v>36716801</v>
      </c>
      <c r="L8" s="165">
        <f t="shared" si="1"/>
        <v>33516801</v>
      </c>
      <c r="M8" s="163">
        <f t="shared" si="1"/>
        <v>3200000</v>
      </c>
      <c r="N8"/>
    </row>
    <row r="9" ht="13.5" customHeight="1" spans="1:14">
      <c r="A9" s="160"/>
      <c r="B9" s="160"/>
      <c r="C9" s="161"/>
      <c r="D9" s="162" t="s">
        <v>59</v>
      </c>
      <c r="E9" s="160" t="s">
        <v>60</v>
      </c>
      <c r="F9" s="163">
        <f t="shared" ref="F9:M9" si="2">SUM(F10:F22)</f>
        <v>54054179</v>
      </c>
      <c r="G9" s="164">
        <f t="shared" si="2"/>
        <v>36362479</v>
      </c>
      <c r="H9" s="165">
        <f t="shared" si="2"/>
        <v>27069300</v>
      </c>
      <c r="I9" s="163">
        <f t="shared" si="2"/>
        <v>3236247</v>
      </c>
      <c r="J9" s="164">
        <f t="shared" si="2"/>
        <v>6056932</v>
      </c>
      <c r="K9" s="165">
        <f t="shared" si="2"/>
        <v>17691700</v>
      </c>
      <c r="L9" s="165">
        <f t="shared" si="2"/>
        <v>14491700</v>
      </c>
      <c r="M9" s="163">
        <f t="shared" si="2"/>
        <v>3200000</v>
      </c>
      <c r="N9"/>
    </row>
    <row r="10" ht="13.5" customHeight="1" spans="1:14">
      <c r="A10" s="160" t="s">
        <v>82</v>
      </c>
      <c r="B10" s="160" t="s">
        <v>83</v>
      </c>
      <c r="C10" s="161" t="s">
        <v>63</v>
      </c>
      <c r="D10" s="162" t="s">
        <v>64</v>
      </c>
      <c r="E10" s="160" t="s">
        <v>84</v>
      </c>
      <c r="F10" s="163">
        <v>1223833</v>
      </c>
      <c r="G10" s="164">
        <v>1223833</v>
      </c>
      <c r="H10" s="165">
        <v>1223833</v>
      </c>
      <c r="I10" s="163">
        <v>0</v>
      </c>
      <c r="J10" s="164">
        <v>0</v>
      </c>
      <c r="K10" s="165">
        <v>0</v>
      </c>
      <c r="L10" s="165">
        <v>0</v>
      </c>
      <c r="M10" s="163">
        <v>0</v>
      </c>
      <c r="N10"/>
    </row>
    <row r="11" ht="13.5" customHeight="1" spans="1:14">
      <c r="A11" s="160" t="s">
        <v>87</v>
      </c>
      <c r="B11" s="160" t="s">
        <v>66</v>
      </c>
      <c r="C11" s="161" t="s">
        <v>63</v>
      </c>
      <c r="D11" s="162" t="s">
        <v>64</v>
      </c>
      <c r="E11" s="160" t="s">
        <v>88</v>
      </c>
      <c r="F11" s="163">
        <v>1299646</v>
      </c>
      <c r="G11" s="164">
        <v>1299646</v>
      </c>
      <c r="H11" s="165">
        <v>1299646</v>
      </c>
      <c r="I11" s="163">
        <v>0</v>
      </c>
      <c r="J11" s="164">
        <v>0</v>
      </c>
      <c r="K11" s="165">
        <v>0</v>
      </c>
      <c r="L11" s="165">
        <v>0</v>
      </c>
      <c r="M11" s="163">
        <v>0</v>
      </c>
      <c r="N11"/>
    </row>
    <row r="12" ht="13.5" customHeight="1" spans="1:14">
      <c r="A12" s="160" t="s">
        <v>61</v>
      </c>
      <c r="B12" s="160" t="s">
        <v>62</v>
      </c>
      <c r="C12" s="161" t="s">
        <v>63</v>
      </c>
      <c r="D12" s="162" t="s">
        <v>64</v>
      </c>
      <c r="E12" s="160" t="s">
        <v>65</v>
      </c>
      <c r="F12" s="163">
        <v>25099817</v>
      </c>
      <c r="G12" s="164">
        <v>25099817</v>
      </c>
      <c r="H12" s="165">
        <v>21863570</v>
      </c>
      <c r="I12" s="163">
        <v>3236247</v>
      </c>
      <c r="J12" s="164">
        <v>0</v>
      </c>
      <c r="K12" s="165">
        <v>0</v>
      </c>
      <c r="L12" s="165">
        <v>0</v>
      </c>
      <c r="M12" s="163">
        <v>0</v>
      </c>
      <c r="N12"/>
    </row>
    <row r="13" ht="13.5" customHeight="1" spans="1:14">
      <c r="A13" s="160" t="s">
        <v>76</v>
      </c>
      <c r="B13" s="160" t="s">
        <v>70</v>
      </c>
      <c r="C13" s="161" t="s">
        <v>63</v>
      </c>
      <c r="D13" s="162" t="s">
        <v>64</v>
      </c>
      <c r="E13" s="160" t="s">
        <v>77</v>
      </c>
      <c r="F13" s="163">
        <v>6022204</v>
      </c>
      <c r="G13" s="164">
        <v>6022204</v>
      </c>
      <c r="H13" s="165">
        <v>0</v>
      </c>
      <c r="I13" s="163">
        <v>0</v>
      </c>
      <c r="J13" s="164">
        <v>6022204</v>
      </c>
      <c r="K13" s="165">
        <v>0</v>
      </c>
      <c r="L13" s="165">
        <v>0</v>
      </c>
      <c r="M13" s="163">
        <v>0</v>
      </c>
      <c r="N13"/>
    </row>
    <row r="14" ht="13.5" customHeight="1" spans="1:14">
      <c r="A14" s="160" t="s">
        <v>61</v>
      </c>
      <c r="B14" s="160" t="s">
        <v>62</v>
      </c>
      <c r="C14" s="161" t="s">
        <v>66</v>
      </c>
      <c r="D14" s="162" t="s">
        <v>64</v>
      </c>
      <c r="E14" s="160" t="s">
        <v>67</v>
      </c>
      <c r="F14" s="163">
        <v>1815400</v>
      </c>
      <c r="G14" s="164">
        <v>0</v>
      </c>
      <c r="H14" s="165">
        <v>0</v>
      </c>
      <c r="I14" s="163">
        <v>0</v>
      </c>
      <c r="J14" s="164">
        <v>0</v>
      </c>
      <c r="K14" s="165">
        <v>1815400</v>
      </c>
      <c r="L14" s="165">
        <v>1815400</v>
      </c>
      <c r="M14" s="163">
        <v>0</v>
      </c>
      <c r="N14"/>
    </row>
    <row r="15" ht="13.5" customHeight="1" spans="1:14">
      <c r="A15" s="160" t="s">
        <v>82</v>
      </c>
      <c r="B15" s="160" t="s">
        <v>83</v>
      </c>
      <c r="C15" s="161" t="s">
        <v>85</v>
      </c>
      <c r="D15" s="162" t="s">
        <v>64</v>
      </c>
      <c r="E15" s="160" t="s">
        <v>86</v>
      </c>
      <c r="F15" s="163">
        <v>830278</v>
      </c>
      <c r="G15" s="164">
        <v>830278</v>
      </c>
      <c r="H15" s="165">
        <v>830278</v>
      </c>
      <c r="I15" s="163">
        <v>0</v>
      </c>
      <c r="J15" s="164">
        <v>0</v>
      </c>
      <c r="K15" s="165">
        <v>0</v>
      </c>
      <c r="L15" s="165">
        <v>0</v>
      </c>
      <c r="M15" s="163">
        <v>0</v>
      </c>
      <c r="N15"/>
    </row>
    <row r="16" ht="13.5" customHeight="1" spans="1:14">
      <c r="A16" s="160" t="s">
        <v>61</v>
      </c>
      <c r="B16" s="160" t="s">
        <v>62</v>
      </c>
      <c r="C16" s="161" t="s">
        <v>68</v>
      </c>
      <c r="D16" s="162" t="s">
        <v>64</v>
      </c>
      <c r="E16" s="160" t="s">
        <v>69</v>
      </c>
      <c r="F16" s="163">
        <v>6135600</v>
      </c>
      <c r="G16" s="164">
        <v>0</v>
      </c>
      <c r="H16" s="165">
        <v>0</v>
      </c>
      <c r="I16" s="163">
        <v>0</v>
      </c>
      <c r="J16" s="164">
        <v>0</v>
      </c>
      <c r="K16" s="165">
        <v>6135600</v>
      </c>
      <c r="L16" s="165">
        <v>2935600</v>
      </c>
      <c r="M16" s="163">
        <v>3200000</v>
      </c>
      <c r="N16"/>
    </row>
    <row r="17" ht="13.5" customHeight="1" spans="1:14">
      <c r="A17" s="160" t="s">
        <v>61</v>
      </c>
      <c r="B17" s="160" t="s">
        <v>62</v>
      </c>
      <c r="C17" s="161" t="s">
        <v>70</v>
      </c>
      <c r="D17" s="162" t="s">
        <v>64</v>
      </c>
      <c r="E17" s="160" t="s">
        <v>71</v>
      </c>
      <c r="F17" s="163">
        <v>2528900</v>
      </c>
      <c r="G17" s="164">
        <v>0</v>
      </c>
      <c r="H17" s="165">
        <v>0</v>
      </c>
      <c r="I17" s="163">
        <v>0</v>
      </c>
      <c r="J17" s="164">
        <v>0</v>
      </c>
      <c r="K17" s="165">
        <v>2528900</v>
      </c>
      <c r="L17" s="165">
        <v>2528900</v>
      </c>
      <c r="M17" s="163">
        <v>0</v>
      </c>
      <c r="N17"/>
    </row>
    <row r="18" ht="13.5" customHeight="1" spans="1:14">
      <c r="A18" s="160" t="s">
        <v>76</v>
      </c>
      <c r="B18" s="160" t="s">
        <v>70</v>
      </c>
      <c r="C18" s="161" t="s">
        <v>70</v>
      </c>
      <c r="D18" s="162" t="s">
        <v>64</v>
      </c>
      <c r="E18" s="160" t="s">
        <v>78</v>
      </c>
      <c r="F18" s="163">
        <v>1830312</v>
      </c>
      <c r="G18" s="164">
        <v>1830312</v>
      </c>
      <c r="H18" s="165">
        <v>1830312</v>
      </c>
      <c r="I18" s="163">
        <v>0</v>
      </c>
      <c r="J18" s="164">
        <v>0</v>
      </c>
      <c r="K18" s="165">
        <v>0</v>
      </c>
      <c r="L18" s="165">
        <v>0</v>
      </c>
      <c r="M18" s="163">
        <v>0</v>
      </c>
      <c r="N18"/>
    </row>
    <row r="19" ht="13.5" customHeight="1" spans="1:14">
      <c r="A19" s="160" t="s">
        <v>61</v>
      </c>
      <c r="B19" s="160" t="s">
        <v>62</v>
      </c>
      <c r="C19" s="161" t="s">
        <v>72</v>
      </c>
      <c r="D19" s="162" t="s">
        <v>64</v>
      </c>
      <c r="E19" s="160" t="s">
        <v>73</v>
      </c>
      <c r="F19" s="163">
        <v>2283000</v>
      </c>
      <c r="G19" s="164">
        <v>0</v>
      </c>
      <c r="H19" s="165">
        <v>0</v>
      </c>
      <c r="I19" s="163">
        <v>0</v>
      </c>
      <c r="J19" s="164">
        <v>0</v>
      </c>
      <c r="K19" s="165">
        <v>2283000</v>
      </c>
      <c r="L19" s="165">
        <v>2283000</v>
      </c>
      <c r="M19" s="163">
        <v>0</v>
      </c>
      <c r="N19"/>
    </row>
    <row r="20" ht="13.5" customHeight="1" spans="1:14">
      <c r="A20" s="160" t="s">
        <v>76</v>
      </c>
      <c r="B20" s="160" t="s">
        <v>79</v>
      </c>
      <c r="C20" s="161" t="s">
        <v>74</v>
      </c>
      <c r="D20" s="162" t="s">
        <v>64</v>
      </c>
      <c r="E20" s="160" t="s">
        <v>80</v>
      </c>
      <c r="F20" s="163">
        <v>34728</v>
      </c>
      <c r="G20" s="164">
        <v>34728</v>
      </c>
      <c r="H20" s="165">
        <v>0</v>
      </c>
      <c r="I20" s="163">
        <v>0</v>
      </c>
      <c r="J20" s="164">
        <v>34728</v>
      </c>
      <c r="K20" s="165">
        <v>0</v>
      </c>
      <c r="L20" s="165">
        <v>0</v>
      </c>
      <c r="M20" s="163">
        <v>0</v>
      </c>
      <c r="N20"/>
    </row>
    <row r="21" ht="13.5" customHeight="1" spans="1:14">
      <c r="A21" s="160" t="s">
        <v>76</v>
      </c>
      <c r="B21" s="160" t="s">
        <v>74</v>
      </c>
      <c r="C21" s="161" t="s">
        <v>74</v>
      </c>
      <c r="D21" s="162" t="s">
        <v>64</v>
      </c>
      <c r="E21" s="160" t="s">
        <v>81</v>
      </c>
      <c r="F21" s="163">
        <v>21661</v>
      </c>
      <c r="G21" s="164">
        <v>21661</v>
      </c>
      <c r="H21" s="165">
        <v>21661</v>
      </c>
      <c r="I21" s="163">
        <v>0</v>
      </c>
      <c r="J21" s="164">
        <v>0</v>
      </c>
      <c r="K21" s="165">
        <v>0</v>
      </c>
      <c r="L21" s="165">
        <v>0</v>
      </c>
      <c r="M21" s="163">
        <v>0</v>
      </c>
      <c r="N21"/>
    </row>
    <row r="22" ht="13.5" customHeight="1" spans="1:14">
      <c r="A22" s="160" t="s">
        <v>61</v>
      </c>
      <c r="B22" s="160" t="s">
        <v>62</v>
      </c>
      <c r="C22" s="161" t="s">
        <v>74</v>
      </c>
      <c r="D22" s="162" t="s">
        <v>64</v>
      </c>
      <c r="E22" s="160" t="s">
        <v>75</v>
      </c>
      <c r="F22" s="163">
        <v>4928800</v>
      </c>
      <c r="G22" s="164">
        <v>0</v>
      </c>
      <c r="H22" s="165">
        <v>0</v>
      </c>
      <c r="I22" s="163">
        <v>0</v>
      </c>
      <c r="J22" s="164">
        <v>0</v>
      </c>
      <c r="K22" s="165">
        <v>4928800</v>
      </c>
      <c r="L22" s="165">
        <v>4928800</v>
      </c>
      <c r="M22" s="163">
        <v>0</v>
      </c>
      <c r="N22"/>
    </row>
    <row r="23" ht="13.5" customHeight="1" spans="1:14">
      <c r="A23" s="160"/>
      <c r="B23" s="160"/>
      <c r="C23" s="161"/>
      <c r="D23" s="162" t="s">
        <v>89</v>
      </c>
      <c r="E23" s="160" t="s">
        <v>90</v>
      </c>
      <c r="F23" s="163">
        <f t="shared" ref="F23:M23" si="3">SUM(F24:F31)</f>
        <v>2071028</v>
      </c>
      <c r="G23" s="164">
        <f t="shared" si="3"/>
        <v>1987328</v>
      </c>
      <c r="H23" s="165">
        <f t="shared" si="3"/>
        <v>1816091</v>
      </c>
      <c r="I23" s="163">
        <f t="shared" si="3"/>
        <v>114474</v>
      </c>
      <c r="J23" s="164">
        <f t="shared" si="3"/>
        <v>56763</v>
      </c>
      <c r="K23" s="165">
        <f t="shared" si="3"/>
        <v>83700</v>
      </c>
      <c r="L23" s="165">
        <f t="shared" si="3"/>
        <v>83700</v>
      </c>
      <c r="M23" s="163">
        <f t="shared" si="3"/>
        <v>0</v>
      </c>
      <c r="N23"/>
    </row>
    <row r="24" ht="13.5" customHeight="1" spans="1:14">
      <c r="A24" s="160" t="s">
        <v>87</v>
      </c>
      <c r="B24" s="160" t="s">
        <v>66</v>
      </c>
      <c r="C24" s="161" t="s">
        <v>63</v>
      </c>
      <c r="D24" s="162" t="s">
        <v>92</v>
      </c>
      <c r="E24" s="160" t="s">
        <v>88</v>
      </c>
      <c r="F24" s="163">
        <v>95128</v>
      </c>
      <c r="G24" s="164">
        <v>95128</v>
      </c>
      <c r="H24" s="165">
        <v>95128</v>
      </c>
      <c r="I24" s="163">
        <v>0</v>
      </c>
      <c r="J24" s="164">
        <v>0</v>
      </c>
      <c r="K24" s="165">
        <v>0</v>
      </c>
      <c r="L24" s="165">
        <v>0</v>
      </c>
      <c r="M24" s="163">
        <v>0</v>
      </c>
      <c r="N24"/>
    </row>
    <row r="25" ht="13.5" customHeight="1" spans="1:14">
      <c r="A25" s="160" t="s">
        <v>82</v>
      </c>
      <c r="B25" s="160" t="s">
        <v>83</v>
      </c>
      <c r="C25" s="161" t="s">
        <v>66</v>
      </c>
      <c r="D25" s="162" t="s">
        <v>92</v>
      </c>
      <c r="E25" s="160" t="s">
        <v>95</v>
      </c>
      <c r="F25" s="163">
        <v>51528</v>
      </c>
      <c r="G25" s="164">
        <v>51528</v>
      </c>
      <c r="H25" s="165">
        <v>51528</v>
      </c>
      <c r="I25" s="163">
        <v>0</v>
      </c>
      <c r="J25" s="164">
        <v>0</v>
      </c>
      <c r="K25" s="165">
        <v>0</v>
      </c>
      <c r="L25" s="165">
        <v>0</v>
      </c>
      <c r="M25" s="163">
        <v>0</v>
      </c>
      <c r="N25"/>
    </row>
    <row r="26" ht="13.5" customHeight="1" spans="1:14">
      <c r="A26" s="160" t="s">
        <v>76</v>
      </c>
      <c r="B26" s="160" t="s">
        <v>70</v>
      </c>
      <c r="C26" s="161" t="s">
        <v>66</v>
      </c>
      <c r="D26" s="162" t="s">
        <v>92</v>
      </c>
      <c r="E26" s="160" t="s">
        <v>94</v>
      </c>
      <c r="F26" s="163">
        <v>56763</v>
      </c>
      <c r="G26" s="164">
        <v>56763</v>
      </c>
      <c r="H26" s="165">
        <v>0</v>
      </c>
      <c r="I26" s="163">
        <v>0</v>
      </c>
      <c r="J26" s="164">
        <v>56763</v>
      </c>
      <c r="K26" s="165">
        <v>0</v>
      </c>
      <c r="L26" s="165">
        <v>0</v>
      </c>
      <c r="M26" s="163">
        <v>0</v>
      </c>
      <c r="N26"/>
    </row>
    <row r="27" ht="13.5" customHeight="1" spans="1:14">
      <c r="A27" s="160" t="s">
        <v>82</v>
      </c>
      <c r="B27" s="160" t="s">
        <v>83</v>
      </c>
      <c r="C27" s="161" t="s">
        <v>85</v>
      </c>
      <c r="D27" s="162" t="s">
        <v>92</v>
      </c>
      <c r="E27" s="160" t="s">
        <v>86</v>
      </c>
      <c r="F27" s="163">
        <v>39138</v>
      </c>
      <c r="G27" s="164">
        <v>39138</v>
      </c>
      <c r="H27" s="165">
        <v>39138</v>
      </c>
      <c r="I27" s="163">
        <v>0</v>
      </c>
      <c r="J27" s="164">
        <v>0</v>
      </c>
      <c r="K27" s="165">
        <v>0</v>
      </c>
      <c r="L27" s="165">
        <v>0</v>
      </c>
      <c r="M27" s="163">
        <v>0</v>
      </c>
      <c r="N27"/>
    </row>
    <row r="28" ht="13.5" customHeight="1" spans="1:14">
      <c r="A28" s="160" t="s">
        <v>76</v>
      </c>
      <c r="B28" s="160" t="s">
        <v>70</v>
      </c>
      <c r="C28" s="161" t="s">
        <v>70</v>
      </c>
      <c r="D28" s="162" t="s">
        <v>92</v>
      </c>
      <c r="E28" s="160" t="s">
        <v>78</v>
      </c>
      <c r="F28" s="163">
        <v>126837</v>
      </c>
      <c r="G28" s="164">
        <v>126837</v>
      </c>
      <c r="H28" s="165">
        <v>126837</v>
      </c>
      <c r="I28" s="163">
        <v>0</v>
      </c>
      <c r="J28" s="164">
        <v>0</v>
      </c>
      <c r="K28" s="165">
        <v>0</v>
      </c>
      <c r="L28" s="165">
        <v>0</v>
      </c>
      <c r="M28" s="163">
        <v>0</v>
      </c>
      <c r="N28"/>
    </row>
    <row r="29" ht="13.5" customHeight="1" spans="1:14">
      <c r="A29" s="160" t="s">
        <v>61</v>
      </c>
      <c r="B29" s="160" t="s">
        <v>62</v>
      </c>
      <c r="C29" s="161" t="s">
        <v>91</v>
      </c>
      <c r="D29" s="162" t="s">
        <v>92</v>
      </c>
      <c r="E29" s="160" t="s">
        <v>93</v>
      </c>
      <c r="F29" s="163">
        <v>1609214</v>
      </c>
      <c r="G29" s="164">
        <v>1609214</v>
      </c>
      <c r="H29" s="165">
        <v>1494740</v>
      </c>
      <c r="I29" s="163">
        <v>114474</v>
      </c>
      <c r="J29" s="164">
        <v>0</v>
      </c>
      <c r="K29" s="165">
        <v>0</v>
      </c>
      <c r="L29" s="165">
        <v>0</v>
      </c>
      <c r="M29" s="163">
        <v>0</v>
      </c>
      <c r="N29"/>
    </row>
    <row r="30" ht="13.5" customHeight="1" spans="1:14">
      <c r="A30" s="160" t="s">
        <v>76</v>
      </c>
      <c r="B30" s="160" t="s">
        <v>74</v>
      </c>
      <c r="C30" s="161" t="s">
        <v>74</v>
      </c>
      <c r="D30" s="162" t="s">
        <v>92</v>
      </c>
      <c r="E30" s="160" t="s">
        <v>81</v>
      </c>
      <c r="F30" s="163">
        <v>8720</v>
      </c>
      <c r="G30" s="164">
        <v>8720</v>
      </c>
      <c r="H30" s="165">
        <v>8720</v>
      </c>
      <c r="I30" s="163">
        <v>0</v>
      </c>
      <c r="J30" s="164">
        <v>0</v>
      </c>
      <c r="K30" s="165">
        <v>0</v>
      </c>
      <c r="L30" s="165">
        <v>0</v>
      </c>
      <c r="M30" s="163">
        <v>0</v>
      </c>
      <c r="N30"/>
    </row>
    <row r="31" ht="13.5" customHeight="1" spans="1:14">
      <c r="A31" s="160" t="s">
        <v>61</v>
      </c>
      <c r="B31" s="160" t="s">
        <v>62</v>
      </c>
      <c r="C31" s="161" t="s">
        <v>74</v>
      </c>
      <c r="D31" s="162" t="s">
        <v>92</v>
      </c>
      <c r="E31" s="160" t="s">
        <v>75</v>
      </c>
      <c r="F31" s="163">
        <v>83700</v>
      </c>
      <c r="G31" s="164">
        <v>0</v>
      </c>
      <c r="H31" s="165">
        <v>0</v>
      </c>
      <c r="I31" s="163">
        <v>0</v>
      </c>
      <c r="J31" s="164">
        <v>0</v>
      </c>
      <c r="K31" s="165">
        <v>83700</v>
      </c>
      <c r="L31" s="165">
        <v>83700</v>
      </c>
      <c r="M31" s="163">
        <v>0</v>
      </c>
      <c r="N31"/>
    </row>
    <row r="32" ht="13.5" customHeight="1" spans="1:14">
      <c r="A32" s="160"/>
      <c r="B32" s="160"/>
      <c r="C32" s="161"/>
      <c r="D32" s="162" t="s">
        <v>96</v>
      </c>
      <c r="E32" s="160" t="s">
        <v>97</v>
      </c>
      <c r="F32" s="163">
        <f t="shared" ref="F32:M32" si="4">SUM(F33:F40)</f>
        <v>5596513</v>
      </c>
      <c r="G32" s="164">
        <f t="shared" si="4"/>
        <v>5065813</v>
      </c>
      <c r="H32" s="165">
        <f t="shared" si="4"/>
        <v>4366284</v>
      </c>
      <c r="I32" s="163">
        <f t="shared" si="4"/>
        <v>481129</v>
      </c>
      <c r="J32" s="164">
        <f t="shared" si="4"/>
        <v>218400</v>
      </c>
      <c r="K32" s="165">
        <f t="shared" si="4"/>
        <v>530700</v>
      </c>
      <c r="L32" s="165">
        <f t="shared" si="4"/>
        <v>530700</v>
      </c>
      <c r="M32" s="163">
        <f t="shared" si="4"/>
        <v>0</v>
      </c>
      <c r="N32"/>
    </row>
    <row r="33" ht="13.5" customHeight="1" spans="1:14">
      <c r="A33" s="160" t="s">
        <v>82</v>
      </c>
      <c r="B33" s="160" t="s">
        <v>83</v>
      </c>
      <c r="C33" s="161" t="s">
        <v>63</v>
      </c>
      <c r="D33" s="162" t="s">
        <v>98</v>
      </c>
      <c r="E33" s="160" t="s">
        <v>84</v>
      </c>
      <c r="F33" s="163">
        <v>113042</v>
      </c>
      <c r="G33" s="164">
        <v>113042</v>
      </c>
      <c r="H33" s="165">
        <v>113042</v>
      </c>
      <c r="I33" s="163">
        <v>0</v>
      </c>
      <c r="J33" s="164">
        <v>0</v>
      </c>
      <c r="K33" s="165">
        <v>0</v>
      </c>
      <c r="L33" s="165">
        <v>0</v>
      </c>
      <c r="M33" s="163">
        <v>0</v>
      </c>
      <c r="N33"/>
    </row>
    <row r="34" ht="13.5" customHeight="1" spans="1:14">
      <c r="A34" s="160" t="s">
        <v>76</v>
      </c>
      <c r="B34" s="160" t="s">
        <v>70</v>
      </c>
      <c r="C34" s="161" t="s">
        <v>63</v>
      </c>
      <c r="D34" s="162" t="s">
        <v>98</v>
      </c>
      <c r="E34" s="160" t="s">
        <v>77</v>
      </c>
      <c r="F34" s="163">
        <v>218400</v>
      </c>
      <c r="G34" s="164">
        <v>218400</v>
      </c>
      <c r="H34" s="165">
        <v>0</v>
      </c>
      <c r="I34" s="163">
        <v>0</v>
      </c>
      <c r="J34" s="164">
        <v>218400</v>
      </c>
      <c r="K34" s="165">
        <v>0</v>
      </c>
      <c r="L34" s="165">
        <v>0</v>
      </c>
      <c r="M34" s="163">
        <v>0</v>
      </c>
      <c r="N34"/>
    </row>
    <row r="35" ht="13.5" customHeight="1" spans="1:14">
      <c r="A35" s="160" t="s">
        <v>61</v>
      </c>
      <c r="B35" s="160" t="s">
        <v>62</v>
      </c>
      <c r="C35" s="161" t="s">
        <v>63</v>
      </c>
      <c r="D35" s="162" t="s">
        <v>98</v>
      </c>
      <c r="E35" s="160" t="s">
        <v>65</v>
      </c>
      <c r="F35" s="163">
        <v>4135994</v>
      </c>
      <c r="G35" s="164">
        <v>4135994</v>
      </c>
      <c r="H35" s="165">
        <v>3654865</v>
      </c>
      <c r="I35" s="163">
        <v>481129</v>
      </c>
      <c r="J35" s="164">
        <v>0</v>
      </c>
      <c r="K35" s="165">
        <v>0</v>
      </c>
      <c r="L35" s="165">
        <v>0</v>
      </c>
      <c r="M35" s="163">
        <v>0</v>
      </c>
      <c r="N35"/>
    </row>
    <row r="36" ht="13.5" customHeight="1" spans="1:14">
      <c r="A36" s="160" t="s">
        <v>87</v>
      </c>
      <c r="B36" s="160" t="s">
        <v>66</v>
      </c>
      <c r="C36" s="161" t="s">
        <v>63</v>
      </c>
      <c r="D36" s="162" t="s">
        <v>98</v>
      </c>
      <c r="E36" s="160" t="s">
        <v>88</v>
      </c>
      <c r="F36" s="163">
        <v>208692</v>
      </c>
      <c r="G36" s="164">
        <v>208692</v>
      </c>
      <c r="H36" s="165">
        <v>208692</v>
      </c>
      <c r="I36" s="163">
        <v>0</v>
      </c>
      <c r="J36" s="164">
        <v>0</v>
      </c>
      <c r="K36" s="165">
        <v>0</v>
      </c>
      <c r="L36" s="165">
        <v>0</v>
      </c>
      <c r="M36" s="163">
        <v>0</v>
      </c>
      <c r="N36"/>
    </row>
    <row r="37" ht="13.5" customHeight="1" spans="1:14">
      <c r="A37" s="160" t="s">
        <v>82</v>
      </c>
      <c r="B37" s="160" t="s">
        <v>83</v>
      </c>
      <c r="C37" s="161" t="s">
        <v>85</v>
      </c>
      <c r="D37" s="162" t="s">
        <v>98</v>
      </c>
      <c r="E37" s="160" t="s">
        <v>86</v>
      </c>
      <c r="F37" s="163">
        <v>92086</v>
      </c>
      <c r="G37" s="164">
        <v>92086</v>
      </c>
      <c r="H37" s="165">
        <v>92086</v>
      </c>
      <c r="I37" s="163">
        <v>0</v>
      </c>
      <c r="J37" s="164">
        <v>0</v>
      </c>
      <c r="K37" s="165">
        <v>0</v>
      </c>
      <c r="L37" s="165">
        <v>0</v>
      </c>
      <c r="M37" s="163">
        <v>0</v>
      </c>
      <c r="N37"/>
    </row>
    <row r="38" ht="13.5" customHeight="1" spans="1:14">
      <c r="A38" s="160" t="s">
        <v>61</v>
      </c>
      <c r="B38" s="160" t="s">
        <v>62</v>
      </c>
      <c r="C38" s="161" t="s">
        <v>70</v>
      </c>
      <c r="D38" s="162" t="s">
        <v>98</v>
      </c>
      <c r="E38" s="160" t="s">
        <v>71</v>
      </c>
      <c r="F38" s="163">
        <v>530700</v>
      </c>
      <c r="G38" s="164">
        <v>0</v>
      </c>
      <c r="H38" s="165">
        <v>0</v>
      </c>
      <c r="I38" s="163">
        <v>0</v>
      </c>
      <c r="J38" s="164">
        <v>0</v>
      </c>
      <c r="K38" s="165">
        <v>530700</v>
      </c>
      <c r="L38" s="165">
        <v>530700</v>
      </c>
      <c r="M38" s="163">
        <v>0</v>
      </c>
      <c r="N38"/>
    </row>
    <row r="39" ht="13.5" customHeight="1" spans="1:14">
      <c r="A39" s="160" t="s">
        <v>76</v>
      </c>
      <c r="B39" s="160" t="s">
        <v>70</v>
      </c>
      <c r="C39" s="161" t="s">
        <v>70</v>
      </c>
      <c r="D39" s="162" t="s">
        <v>98</v>
      </c>
      <c r="E39" s="160" t="s">
        <v>78</v>
      </c>
      <c r="F39" s="163">
        <v>294121</v>
      </c>
      <c r="G39" s="164">
        <v>294121</v>
      </c>
      <c r="H39" s="165">
        <v>294121</v>
      </c>
      <c r="I39" s="163">
        <v>0</v>
      </c>
      <c r="J39" s="164">
        <v>0</v>
      </c>
      <c r="K39" s="165">
        <v>0</v>
      </c>
      <c r="L39" s="165">
        <v>0</v>
      </c>
      <c r="M39" s="163">
        <v>0</v>
      </c>
      <c r="N39"/>
    </row>
    <row r="40" ht="13.5" customHeight="1" spans="1:14">
      <c r="A40" s="160" t="s">
        <v>76</v>
      </c>
      <c r="B40" s="160" t="s">
        <v>74</v>
      </c>
      <c r="C40" s="161" t="s">
        <v>74</v>
      </c>
      <c r="D40" s="162" t="s">
        <v>98</v>
      </c>
      <c r="E40" s="160" t="s">
        <v>81</v>
      </c>
      <c r="F40" s="163">
        <v>3478</v>
      </c>
      <c r="G40" s="164">
        <v>3478</v>
      </c>
      <c r="H40" s="165">
        <v>3478</v>
      </c>
      <c r="I40" s="163">
        <v>0</v>
      </c>
      <c r="J40" s="164">
        <v>0</v>
      </c>
      <c r="K40" s="165">
        <v>0</v>
      </c>
      <c r="L40" s="165">
        <v>0</v>
      </c>
      <c r="M40" s="163">
        <v>0</v>
      </c>
      <c r="N40"/>
    </row>
    <row r="41" ht="13.5" customHeight="1" spans="1:14">
      <c r="A41" s="160"/>
      <c r="B41" s="160"/>
      <c r="C41" s="161"/>
      <c r="D41" s="162" t="s">
        <v>99</v>
      </c>
      <c r="E41" s="160" t="s">
        <v>100</v>
      </c>
      <c r="F41" s="163">
        <f t="shared" ref="F41:M41" si="5">SUM(F42:F49)</f>
        <v>5852009</v>
      </c>
      <c r="G41" s="164">
        <f t="shared" si="5"/>
        <v>4980009</v>
      </c>
      <c r="H41" s="165">
        <f t="shared" si="5"/>
        <v>4353259</v>
      </c>
      <c r="I41" s="163">
        <f t="shared" si="5"/>
        <v>491237</v>
      </c>
      <c r="J41" s="164">
        <f t="shared" si="5"/>
        <v>135513</v>
      </c>
      <c r="K41" s="165">
        <f t="shared" si="5"/>
        <v>872000</v>
      </c>
      <c r="L41" s="165">
        <f t="shared" si="5"/>
        <v>872000</v>
      </c>
      <c r="M41" s="163">
        <f t="shared" si="5"/>
        <v>0</v>
      </c>
      <c r="N41"/>
    </row>
    <row r="42" ht="13.5" customHeight="1" spans="1:14">
      <c r="A42" s="160" t="s">
        <v>82</v>
      </c>
      <c r="B42" s="160" t="s">
        <v>83</v>
      </c>
      <c r="C42" s="161" t="s">
        <v>63</v>
      </c>
      <c r="D42" s="162" t="s">
        <v>101</v>
      </c>
      <c r="E42" s="160" t="s">
        <v>84</v>
      </c>
      <c r="F42" s="163">
        <v>115346</v>
      </c>
      <c r="G42" s="164">
        <v>115346</v>
      </c>
      <c r="H42" s="165">
        <v>115346</v>
      </c>
      <c r="I42" s="163">
        <v>0</v>
      </c>
      <c r="J42" s="164">
        <v>0</v>
      </c>
      <c r="K42" s="165">
        <v>0</v>
      </c>
      <c r="L42" s="165">
        <v>0</v>
      </c>
      <c r="M42" s="163">
        <v>0</v>
      </c>
      <c r="N42"/>
    </row>
    <row r="43" ht="13.5" customHeight="1" spans="1:14">
      <c r="A43" s="160" t="s">
        <v>76</v>
      </c>
      <c r="B43" s="160" t="s">
        <v>70</v>
      </c>
      <c r="C43" s="161" t="s">
        <v>63</v>
      </c>
      <c r="D43" s="162" t="s">
        <v>101</v>
      </c>
      <c r="E43" s="160" t="s">
        <v>77</v>
      </c>
      <c r="F43" s="163">
        <v>127305</v>
      </c>
      <c r="G43" s="164">
        <v>127305</v>
      </c>
      <c r="H43" s="165">
        <v>0</v>
      </c>
      <c r="I43" s="163">
        <v>0</v>
      </c>
      <c r="J43" s="164">
        <v>127305</v>
      </c>
      <c r="K43" s="165">
        <v>0</v>
      </c>
      <c r="L43" s="165">
        <v>0</v>
      </c>
      <c r="M43" s="163">
        <v>0</v>
      </c>
      <c r="N43"/>
    </row>
    <row r="44" ht="13.5" customHeight="1" spans="1:14">
      <c r="A44" s="160" t="s">
        <v>61</v>
      </c>
      <c r="B44" s="160" t="s">
        <v>62</v>
      </c>
      <c r="C44" s="161" t="s">
        <v>63</v>
      </c>
      <c r="D44" s="162" t="s">
        <v>101</v>
      </c>
      <c r="E44" s="160" t="s">
        <v>65</v>
      </c>
      <c r="F44" s="163">
        <v>4134475</v>
      </c>
      <c r="G44" s="164">
        <v>4134475</v>
      </c>
      <c r="H44" s="165">
        <v>3635030</v>
      </c>
      <c r="I44" s="163">
        <v>491237</v>
      </c>
      <c r="J44" s="164">
        <v>8208</v>
      </c>
      <c r="K44" s="165">
        <v>0</v>
      </c>
      <c r="L44" s="165">
        <v>0</v>
      </c>
      <c r="M44" s="163">
        <v>0</v>
      </c>
      <c r="N44"/>
    </row>
    <row r="45" ht="13.5" customHeight="1" spans="1:14">
      <c r="A45" s="160" t="s">
        <v>87</v>
      </c>
      <c r="B45" s="160" t="s">
        <v>66</v>
      </c>
      <c r="C45" s="161" t="s">
        <v>63</v>
      </c>
      <c r="D45" s="162" t="s">
        <v>101</v>
      </c>
      <c r="E45" s="160" t="s">
        <v>88</v>
      </c>
      <c r="F45" s="163">
        <v>212946</v>
      </c>
      <c r="G45" s="164">
        <v>212946</v>
      </c>
      <c r="H45" s="165">
        <v>212946</v>
      </c>
      <c r="I45" s="163">
        <v>0</v>
      </c>
      <c r="J45" s="164">
        <v>0</v>
      </c>
      <c r="K45" s="165">
        <v>0</v>
      </c>
      <c r="L45" s="165">
        <v>0</v>
      </c>
      <c r="M45" s="163">
        <v>0</v>
      </c>
      <c r="N45"/>
    </row>
    <row r="46" ht="13.5" customHeight="1" spans="1:14">
      <c r="A46" s="160" t="s">
        <v>82</v>
      </c>
      <c r="B46" s="160" t="s">
        <v>83</v>
      </c>
      <c r="C46" s="161" t="s">
        <v>85</v>
      </c>
      <c r="D46" s="162" t="s">
        <v>101</v>
      </c>
      <c r="E46" s="160" t="s">
        <v>86</v>
      </c>
      <c r="F46" s="163">
        <v>86383</v>
      </c>
      <c r="G46" s="164">
        <v>86383</v>
      </c>
      <c r="H46" s="165">
        <v>86383</v>
      </c>
      <c r="I46" s="163">
        <v>0</v>
      </c>
      <c r="J46" s="164">
        <v>0</v>
      </c>
      <c r="K46" s="165">
        <v>0</v>
      </c>
      <c r="L46" s="165">
        <v>0</v>
      </c>
      <c r="M46" s="163">
        <v>0</v>
      </c>
      <c r="N46"/>
    </row>
    <row r="47" ht="13.5" customHeight="1" spans="1:14">
      <c r="A47" s="160" t="s">
        <v>61</v>
      </c>
      <c r="B47" s="160" t="s">
        <v>62</v>
      </c>
      <c r="C47" s="161" t="s">
        <v>68</v>
      </c>
      <c r="D47" s="162" t="s">
        <v>101</v>
      </c>
      <c r="E47" s="160" t="s">
        <v>69</v>
      </c>
      <c r="F47" s="163">
        <v>872000</v>
      </c>
      <c r="G47" s="164">
        <v>0</v>
      </c>
      <c r="H47" s="165">
        <v>0</v>
      </c>
      <c r="I47" s="163">
        <v>0</v>
      </c>
      <c r="J47" s="164">
        <v>0</v>
      </c>
      <c r="K47" s="165">
        <v>872000</v>
      </c>
      <c r="L47" s="165">
        <v>872000</v>
      </c>
      <c r="M47" s="163">
        <v>0</v>
      </c>
      <c r="N47"/>
    </row>
    <row r="48" ht="13.5" customHeight="1" spans="1:14">
      <c r="A48" s="160" t="s">
        <v>76</v>
      </c>
      <c r="B48" s="160" t="s">
        <v>70</v>
      </c>
      <c r="C48" s="161" t="s">
        <v>70</v>
      </c>
      <c r="D48" s="162" t="s">
        <v>101</v>
      </c>
      <c r="E48" s="160" t="s">
        <v>78</v>
      </c>
      <c r="F48" s="163">
        <v>300005</v>
      </c>
      <c r="G48" s="164">
        <v>300005</v>
      </c>
      <c r="H48" s="165">
        <v>300005</v>
      </c>
      <c r="I48" s="163">
        <v>0</v>
      </c>
      <c r="J48" s="164">
        <v>0</v>
      </c>
      <c r="K48" s="165">
        <v>0</v>
      </c>
      <c r="L48" s="165">
        <v>0</v>
      </c>
      <c r="M48" s="163">
        <v>0</v>
      </c>
      <c r="N48"/>
    </row>
    <row r="49" ht="13.5" customHeight="1" spans="1:14">
      <c r="A49" s="160" t="s">
        <v>76</v>
      </c>
      <c r="B49" s="160" t="s">
        <v>74</v>
      </c>
      <c r="C49" s="161" t="s">
        <v>74</v>
      </c>
      <c r="D49" s="162" t="s">
        <v>101</v>
      </c>
      <c r="E49" s="160" t="s">
        <v>81</v>
      </c>
      <c r="F49" s="163">
        <v>3549</v>
      </c>
      <c r="G49" s="164">
        <v>3549</v>
      </c>
      <c r="H49" s="165">
        <v>3549</v>
      </c>
      <c r="I49" s="163">
        <v>0</v>
      </c>
      <c r="J49" s="164">
        <v>0</v>
      </c>
      <c r="K49" s="165">
        <v>0</v>
      </c>
      <c r="L49" s="165">
        <v>0</v>
      </c>
      <c r="M49" s="163">
        <v>0</v>
      </c>
      <c r="N49"/>
    </row>
    <row r="50" ht="13.5" customHeight="1" spans="1:14">
      <c r="A50" s="160"/>
      <c r="B50" s="160"/>
      <c r="C50" s="161"/>
      <c r="D50" s="162" t="s">
        <v>102</v>
      </c>
      <c r="E50" s="160" t="s">
        <v>103</v>
      </c>
      <c r="F50" s="163">
        <f t="shared" ref="F50:M50" si="6">SUM(F51:F59)</f>
        <v>6941413</v>
      </c>
      <c r="G50" s="164">
        <f t="shared" si="6"/>
        <v>6488413</v>
      </c>
      <c r="H50" s="165">
        <f t="shared" si="6"/>
        <v>5447348</v>
      </c>
      <c r="I50" s="163">
        <f t="shared" si="6"/>
        <v>636922</v>
      </c>
      <c r="J50" s="164">
        <f t="shared" si="6"/>
        <v>404143</v>
      </c>
      <c r="K50" s="165">
        <f t="shared" si="6"/>
        <v>453000</v>
      </c>
      <c r="L50" s="165">
        <f t="shared" si="6"/>
        <v>453000</v>
      </c>
      <c r="M50" s="163">
        <f t="shared" si="6"/>
        <v>0</v>
      </c>
      <c r="N50"/>
    </row>
    <row r="51" ht="13.5" customHeight="1" spans="1:14">
      <c r="A51" s="160" t="s">
        <v>61</v>
      </c>
      <c r="B51" s="160" t="s">
        <v>62</v>
      </c>
      <c r="C51" s="161" t="s">
        <v>63</v>
      </c>
      <c r="D51" s="162" t="s">
        <v>104</v>
      </c>
      <c r="E51" s="160" t="s">
        <v>65</v>
      </c>
      <c r="F51" s="163">
        <v>5038223</v>
      </c>
      <c r="G51" s="164">
        <v>5038223</v>
      </c>
      <c r="H51" s="165">
        <v>4391725</v>
      </c>
      <c r="I51" s="163">
        <v>636922</v>
      </c>
      <c r="J51" s="164">
        <v>9576</v>
      </c>
      <c r="K51" s="165">
        <v>0</v>
      </c>
      <c r="L51" s="165">
        <v>0</v>
      </c>
      <c r="M51" s="163">
        <v>0</v>
      </c>
      <c r="N51"/>
    </row>
    <row r="52" ht="13.5" customHeight="1" spans="1:13">
      <c r="A52" s="160" t="s">
        <v>87</v>
      </c>
      <c r="B52" s="160" t="s">
        <v>66</v>
      </c>
      <c r="C52" s="161" t="s">
        <v>63</v>
      </c>
      <c r="D52" s="162" t="s">
        <v>104</v>
      </c>
      <c r="E52" s="160" t="s">
        <v>88</v>
      </c>
      <c r="F52" s="163">
        <v>287880</v>
      </c>
      <c r="G52" s="164">
        <v>287880</v>
      </c>
      <c r="H52" s="165">
        <v>287880</v>
      </c>
      <c r="I52" s="163">
        <v>0</v>
      </c>
      <c r="J52" s="164">
        <v>0</v>
      </c>
      <c r="K52" s="165">
        <v>0</v>
      </c>
      <c r="L52" s="165">
        <v>0</v>
      </c>
      <c r="M52" s="163">
        <v>0</v>
      </c>
    </row>
    <row r="53" ht="13.5" customHeight="1" spans="1:13">
      <c r="A53" s="160" t="s">
        <v>76</v>
      </c>
      <c r="B53" s="160" t="s">
        <v>70</v>
      </c>
      <c r="C53" s="161" t="s">
        <v>63</v>
      </c>
      <c r="D53" s="162" t="s">
        <v>104</v>
      </c>
      <c r="E53" s="160" t="s">
        <v>77</v>
      </c>
      <c r="F53" s="163">
        <v>394567</v>
      </c>
      <c r="G53" s="164">
        <v>394567</v>
      </c>
      <c r="H53" s="165">
        <v>0</v>
      </c>
      <c r="I53" s="163">
        <v>0</v>
      </c>
      <c r="J53" s="164">
        <v>394567</v>
      </c>
      <c r="K53" s="165">
        <v>0</v>
      </c>
      <c r="L53" s="165">
        <v>0</v>
      </c>
      <c r="M53" s="163">
        <v>0</v>
      </c>
    </row>
    <row r="54" ht="13.5" customHeight="1" spans="1:13">
      <c r="A54" s="160" t="s">
        <v>82</v>
      </c>
      <c r="B54" s="160" t="s">
        <v>83</v>
      </c>
      <c r="C54" s="161" t="s">
        <v>63</v>
      </c>
      <c r="D54" s="162" t="s">
        <v>104</v>
      </c>
      <c r="E54" s="160" t="s">
        <v>84</v>
      </c>
      <c r="F54" s="163">
        <v>213511</v>
      </c>
      <c r="G54" s="164">
        <v>213511</v>
      </c>
      <c r="H54" s="165">
        <v>213511</v>
      </c>
      <c r="I54" s="163">
        <v>0</v>
      </c>
      <c r="J54" s="164">
        <v>0</v>
      </c>
      <c r="K54" s="165">
        <v>0</v>
      </c>
      <c r="L54" s="165">
        <v>0</v>
      </c>
      <c r="M54" s="163">
        <v>0</v>
      </c>
    </row>
    <row r="55" ht="13.5" customHeight="1" spans="1:13">
      <c r="A55" s="160" t="s">
        <v>61</v>
      </c>
      <c r="B55" s="160" t="s">
        <v>62</v>
      </c>
      <c r="C55" s="161" t="s">
        <v>66</v>
      </c>
      <c r="D55" s="162" t="s">
        <v>104</v>
      </c>
      <c r="E55" s="160" t="s">
        <v>67</v>
      </c>
      <c r="F55" s="163">
        <v>238000</v>
      </c>
      <c r="G55" s="164">
        <v>0</v>
      </c>
      <c r="H55" s="165">
        <v>0</v>
      </c>
      <c r="I55" s="163">
        <v>0</v>
      </c>
      <c r="J55" s="164">
        <v>0</v>
      </c>
      <c r="K55" s="165">
        <v>238000</v>
      </c>
      <c r="L55" s="165">
        <v>238000</v>
      </c>
      <c r="M55" s="163">
        <v>0</v>
      </c>
    </row>
    <row r="56" ht="13.5" customHeight="1" spans="1:13">
      <c r="A56" s="160" t="s">
        <v>82</v>
      </c>
      <c r="B56" s="160" t="s">
        <v>83</v>
      </c>
      <c r="C56" s="161" t="s">
        <v>85</v>
      </c>
      <c r="D56" s="162" t="s">
        <v>104</v>
      </c>
      <c r="E56" s="160" t="s">
        <v>86</v>
      </c>
      <c r="F56" s="163">
        <v>143864</v>
      </c>
      <c r="G56" s="164">
        <v>143864</v>
      </c>
      <c r="H56" s="165">
        <v>143864</v>
      </c>
      <c r="I56" s="163">
        <v>0</v>
      </c>
      <c r="J56" s="164">
        <v>0</v>
      </c>
      <c r="K56" s="165">
        <v>0</v>
      </c>
      <c r="L56" s="165">
        <v>0</v>
      </c>
      <c r="M56" s="163">
        <v>0</v>
      </c>
    </row>
    <row r="57" ht="13.5" customHeight="1" spans="1:13">
      <c r="A57" s="160" t="s">
        <v>76</v>
      </c>
      <c r="B57" s="160" t="s">
        <v>70</v>
      </c>
      <c r="C57" s="161" t="s">
        <v>70</v>
      </c>
      <c r="D57" s="162" t="s">
        <v>104</v>
      </c>
      <c r="E57" s="160" t="s">
        <v>78</v>
      </c>
      <c r="F57" s="163">
        <v>405570</v>
      </c>
      <c r="G57" s="164">
        <v>405570</v>
      </c>
      <c r="H57" s="165">
        <v>405570</v>
      </c>
      <c r="I57" s="163">
        <v>0</v>
      </c>
      <c r="J57" s="164">
        <v>0</v>
      </c>
      <c r="K57" s="165">
        <v>0</v>
      </c>
      <c r="L57" s="165">
        <v>0</v>
      </c>
      <c r="M57" s="163">
        <v>0</v>
      </c>
    </row>
    <row r="58" ht="13.5" customHeight="1" spans="1:13">
      <c r="A58" s="160" t="s">
        <v>61</v>
      </c>
      <c r="B58" s="160" t="s">
        <v>62</v>
      </c>
      <c r="C58" s="161" t="s">
        <v>70</v>
      </c>
      <c r="D58" s="162" t="s">
        <v>104</v>
      </c>
      <c r="E58" s="160" t="s">
        <v>71</v>
      </c>
      <c r="F58" s="163">
        <v>215000</v>
      </c>
      <c r="G58" s="164">
        <v>0</v>
      </c>
      <c r="H58" s="165">
        <v>0</v>
      </c>
      <c r="I58" s="163">
        <v>0</v>
      </c>
      <c r="J58" s="164">
        <v>0</v>
      </c>
      <c r="K58" s="165">
        <v>215000</v>
      </c>
      <c r="L58" s="165">
        <v>215000</v>
      </c>
      <c r="M58" s="163">
        <v>0</v>
      </c>
    </row>
    <row r="59" ht="13.5" customHeight="1" spans="1:13">
      <c r="A59" s="160" t="s">
        <v>76</v>
      </c>
      <c r="B59" s="160" t="s">
        <v>74</v>
      </c>
      <c r="C59" s="161" t="s">
        <v>74</v>
      </c>
      <c r="D59" s="162" t="s">
        <v>104</v>
      </c>
      <c r="E59" s="160" t="s">
        <v>81</v>
      </c>
      <c r="F59" s="163">
        <v>4798</v>
      </c>
      <c r="G59" s="164">
        <v>4798</v>
      </c>
      <c r="H59" s="165">
        <v>4798</v>
      </c>
      <c r="I59" s="163">
        <v>0</v>
      </c>
      <c r="J59" s="164">
        <v>0</v>
      </c>
      <c r="K59" s="165">
        <v>0</v>
      </c>
      <c r="L59" s="165">
        <v>0</v>
      </c>
      <c r="M59" s="163">
        <v>0</v>
      </c>
    </row>
    <row r="60" ht="13.5" customHeight="1" spans="1:13">
      <c r="A60" s="160"/>
      <c r="B60" s="160"/>
      <c r="C60" s="161"/>
      <c r="D60" s="162" t="s">
        <v>105</v>
      </c>
      <c r="E60" s="160" t="s">
        <v>106</v>
      </c>
      <c r="F60" s="163">
        <f t="shared" ref="F60:M60" si="7">SUM(F61:F67)</f>
        <v>911342</v>
      </c>
      <c r="G60" s="164">
        <f t="shared" si="7"/>
        <v>671642</v>
      </c>
      <c r="H60" s="165">
        <f t="shared" si="7"/>
        <v>632064</v>
      </c>
      <c r="I60" s="163">
        <f t="shared" si="7"/>
        <v>39578</v>
      </c>
      <c r="J60" s="164">
        <f t="shared" si="7"/>
        <v>0</v>
      </c>
      <c r="K60" s="165">
        <f t="shared" si="7"/>
        <v>239700</v>
      </c>
      <c r="L60" s="165">
        <f t="shared" si="7"/>
        <v>239700</v>
      </c>
      <c r="M60" s="163">
        <f t="shared" si="7"/>
        <v>0</v>
      </c>
    </row>
    <row r="61" ht="13.5" customHeight="1" spans="1:13">
      <c r="A61" s="160" t="s">
        <v>87</v>
      </c>
      <c r="B61" s="160" t="s">
        <v>66</v>
      </c>
      <c r="C61" s="161" t="s">
        <v>63</v>
      </c>
      <c r="D61" s="162" t="s">
        <v>108</v>
      </c>
      <c r="E61" s="160" t="s">
        <v>88</v>
      </c>
      <c r="F61" s="163">
        <v>32422</v>
      </c>
      <c r="G61" s="164">
        <v>32422</v>
      </c>
      <c r="H61" s="165">
        <v>32422</v>
      </c>
      <c r="I61" s="163">
        <v>0</v>
      </c>
      <c r="J61" s="164">
        <v>0</v>
      </c>
      <c r="K61" s="165">
        <v>0</v>
      </c>
      <c r="L61" s="165">
        <v>0</v>
      </c>
      <c r="M61" s="163">
        <v>0</v>
      </c>
    </row>
    <row r="62" ht="13.5" customHeight="1" spans="1:13">
      <c r="A62" s="160" t="s">
        <v>82</v>
      </c>
      <c r="B62" s="160" t="s">
        <v>83</v>
      </c>
      <c r="C62" s="161" t="s">
        <v>66</v>
      </c>
      <c r="D62" s="162" t="s">
        <v>108</v>
      </c>
      <c r="E62" s="160" t="s">
        <v>95</v>
      </c>
      <c r="F62" s="163">
        <v>17562</v>
      </c>
      <c r="G62" s="164">
        <v>17562</v>
      </c>
      <c r="H62" s="165">
        <v>17562</v>
      </c>
      <c r="I62" s="163">
        <v>0</v>
      </c>
      <c r="J62" s="164">
        <v>0</v>
      </c>
      <c r="K62" s="165">
        <v>0</v>
      </c>
      <c r="L62" s="165">
        <v>0</v>
      </c>
      <c r="M62" s="163">
        <v>0</v>
      </c>
    </row>
    <row r="63" ht="13.5" customHeight="1" spans="1:13">
      <c r="A63" s="160" t="s">
        <v>82</v>
      </c>
      <c r="B63" s="160" t="s">
        <v>83</v>
      </c>
      <c r="C63" s="161" t="s">
        <v>85</v>
      </c>
      <c r="D63" s="162" t="s">
        <v>108</v>
      </c>
      <c r="E63" s="160" t="s">
        <v>86</v>
      </c>
      <c r="F63" s="163">
        <v>11657</v>
      </c>
      <c r="G63" s="164">
        <v>11657</v>
      </c>
      <c r="H63" s="165">
        <v>11657</v>
      </c>
      <c r="I63" s="163">
        <v>0</v>
      </c>
      <c r="J63" s="164">
        <v>0</v>
      </c>
      <c r="K63" s="165">
        <v>0</v>
      </c>
      <c r="L63" s="165">
        <v>0</v>
      </c>
      <c r="M63" s="163">
        <v>0</v>
      </c>
    </row>
    <row r="64" ht="13.5" customHeight="1" spans="1:13">
      <c r="A64" s="160" t="s">
        <v>76</v>
      </c>
      <c r="B64" s="160" t="s">
        <v>70</v>
      </c>
      <c r="C64" s="161" t="s">
        <v>70</v>
      </c>
      <c r="D64" s="162" t="s">
        <v>108</v>
      </c>
      <c r="E64" s="160" t="s">
        <v>78</v>
      </c>
      <c r="F64" s="163">
        <v>43230</v>
      </c>
      <c r="G64" s="164">
        <v>43230</v>
      </c>
      <c r="H64" s="165">
        <v>43230</v>
      </c>
      <c r="I64" s="163">
        <v>0</v>
      </c>
      <c r="J64" s="164">
        <v>0</v>
      </c>
      <c r="K64" s="165">
        <v>0</v>
      </c>
      <c r="L64" s="165">
        <v>0</v>
      </c>
      <c r="M64" s="163">
        <v>0</v>
      </c>
    </row>
    <row r="65" ht="13.5" customHeight="1" spans="1:13">
      <c r="A65" s="160" t="s">
        <v>61</v>
      </c>
      <c r="B65" s="160" t="s">
        <v>62</v>
      </c>
      <c r="C65" s="161" t="s">
        <v>107</v>
      </c>
      <c r="D65" s="162" t="s">
        <v>108</v>
      </c>
      <c r="E65" s="160" t="s">
        <v>109</v>
      </c>
      <c r="F65" s="163">
        <v>239700</v>
      </c>
      <c r="G65" s="164">
        <v>0</v>
      </c>
      <c r="H65" s="165">
        <v>0</v>
      </c>
      <c r="I65" s="163">
        <v>0</v>
      </c>
      <c r="J65" s="164">
        <v>0</v>
      </c>
      <c r="K65" s="165">
        <v>239700</v>
      </c>
      <c r="L65" s="165">
        <v>239700</v>
      </c>
      <c r="M65" s="163">
        <v>0</v>
      </c>
    </row>
    <row r="66" ht="13.5" customHeight="1" spans="1:13">
      <c r="A66" s="160" t="s">
        <v>61</v>
      </c>
      <c r="B66" s="160" t="s">
        <v>62</v>
      </c>
      <c r="C66" s="161" t="s">
        <v>91</v>
      </c>
      <c r="D66" s="162" t="s">
        <v>108</v>
      </c>
      <c r="E66" s="160" t="s">
        <v>93</v>
      </c>
      <c r="F66" s="163">
        <v>563799</v>
      </c>
      <c r="G66" s="164">
        <v>563799</v>
      </c>
      <c r="H66" s="165">
        <v>524221</v>
      </c>
      <c r="I66" s="163">
        <v>39578</v>
      </c>
      <c r="J66" s="164">
        <v>0</v>
      </c>
      <c r="K66" s="165">
        <v>0</v>
      </c>
      <c r="L66" s="165">
        <v>0</v>
      </c>
      <c r="M66" s="163">
        <v>0</v>
      </c>
    </row>
    <row r="67" ht="13.5" customHeight="1" spans="1:13">
      <c r="A67" s="160" t="s">
        <v>76</v>
      </c>
      <c r="B67" s="160" t="s">
        <v>74</v>
      </c>
      <c r="C67" s="161" t="s">
        <v>74</v>
      </c>
      <c r="D67" s="162" t="s">
        <v>108</v>
      </c>
      <c r="E67" s="160" t="s">
        <v>81</v>
      </c>
      <c r="F67" s="163">
        <v>2972</v>
      </c>
      <c r="G67" s="164">
        <v>2972</v>
      </c>
      <c r="H67" s="165">
        <v>2972</v>
      </c>
      <c r="I67" s="163">
        <v>0</v>
      </c>
      <c r="J67" s="164">
        <v>0</v>
      </c>
      <c r="K67" s="165">
        <v>0</v>
      </c>
      <c r="L67" s="165">
        <v>0</v>
      </c>
      <c r="M67" s="163">
        <v>0</v>
      </c>
    </row>
    <row r="68" ht="13.5" customHeight="1" spans="1:13">
      <c r="A68" s="160"/>
      <c r="B68" s="160"/>
      <c r="C68" s="161"/>
      <c r="D68" s="162" t="s">
        <v>110</v>
      </c>
      <c r="E68" s="160" t="s">
        <v>111</v>
      </c>
      <c r="F68" s="163">
        <f t="shared" ref="F68:M68" si="8">SUM(F69:F70)</f>
        <v>473695</v>
      </c>
      <c r="G68" s="164">
        <f t="shared" si="8"/>
        <v>165795</v>
      </c>
      <c r="H68" s="165">
        <f t="shared" si="8"/>
        <v>165795</v>
      </c>
      <c r="I68" s="163">
        <f t="shared" si="8"/>
        <v>0</v>
      </c>
      <c r="J68" s="164">
        <f t="shared" si="8"/>
        <v>0</v>
      </c>
      <c r="K68" s="165">
        <f t="shared" si="8"/>
        <v>307900</v>
      </c>
      <c r="L68" s="165">
        <f t="shared" si="8"/>
        <v>307900</v>
      </c>
      <c r="M68" s="163">
        <f t="shared" si="8"/>
        <v>0</v>
      </c>
    </row>
    <row r="69" ht="13.5" customHeight="1" spans="1:13">
      <c r="A69" s="160" t="s">
        <v>61</v>
      </c>
      <c r="B69" s="160" t="s">
        <v>62</v>
      </c>
      <c r="C69" s="161" t="s">
        <v>91</v>
      </c>
      <c r="D69" s="162" t="s">
        <v>112</v>
      </c>
      <c r="E69" s="160" t="s">
        <v>93</v>
      </c>
      <c r="F69" s="163">
        <v>165795</v>
      </c>
      <c r="G69" s="164">
        <v>165795</v>
      </c>
      <c r="H69" s="165">
        <v>165795</v>
      </c>
      <c r="I69" s="163">
        <v>0</v>
      </c>
      <c r="J69" s="164">
        <v>0</v>
      </c>
      <c r="K69" s="165">
        <v>0</v>
      </c>
      <c r="L69" s="165">
        <v>0</v>
      </c>
      <c r="M69" s="163">
        <v>0</v>
      </c>
    </row>
    <row r="70" ht="13.5" customHeight="1" spans="1:13">
      <c r="A70" s="160" t="s">
        <v>61</v>
      </c>
      <c r="B70" s="160" t="s">
        <v>62</v>
      </c>
      <c r="C70" s="161" t="s">
        <v>74</v>
      </c>
      <c r="D70" s="162" t="s">
        <v>112</v>
      </c>
      <c r="E70" s="160" t="s">
        <v>75</v>
      </c>
      <c r="F70" s="163">
        <v>307900</v>
      </c>
      <c r="G70" s="164">
        <v>0</v>
      </c>
      <c r="H70" s="165">
        <v>0</v>
      </c>
      <c r="I70" s="163">
        <v>0</v>
      </c>
      <c r="J70" s="164">
        <v>0</v>
      </c>
      <c r="K70" s="165">
        <v>307900</v>
      </c>
      <c r="L70" s="165">
        <v>307900</v>
      </c>
      <c r="M70" s="163">
        <v>0</v>
      </c>
    </row>
    <row r="71" ht="13.5" customHeight="1" spans="1:13">
      <c r="A71" s="160"/>
      <c r="B71" s="160"/>
      <c r="C71" s="161"/>
      <c r="D71" s="162" t="s">
        <v>113</v>
      </c>
      <c r="E71" s="160" t="s">
        <v>114</v>
      </c>
      <c r="F71" s="163">
        <f t="shared" ref="F71:M71" si="9">SUM(F72:F82)</f>
        <v>29628445</v>
      </c>
      <c r="G71" s="164">
        <f t="shared" si="9"/>
        <v>25883374</v>
      </c>
      <c r="H71" s="165">
        <f t="shared" si="9"/>
        <v>19562419</v>
      </c>
      <c r="I71" s="163">
        <f t="shared" si="9"/>
        <v>2309792</v>
      </c>
      <c r="J71" s="164">
        <f t="shared" si="9"/>
        <v>4011163</v>
      </c>
      <c r="K71" s="165">
        <f t="shared" si="9"/>
        <v>3745071</v>
      </c>
      <c r="L71" s="165">
        <f t="shared" si="9"/>
        <v>3745071</v>
      </c>
      <c r="M71" s="163">
        <f t="shared" si="9"/>
        <v>0</v>
      </c>
    </row>
    <row r="72" ht="13.5" customHeight="1" spans="1:13">
      <c r="A72" s="160" t="s">
        <v>87</v>
      </c>
      <c r="B72" s="160" t="s">
        <v>66</v>
      </c>
      <c r="C72" s="161" t="s">
        <v>63</v>
      </c>
      <c r="D72" s="162" t="s">
        <v>115</v>
      </c>
      <c r="E72" s="160" t="s">
        <v>88</v>
      </c>
      <c r="F72" s="163">
        <v>1003494</v>
      </c>
      <c r="G72" s="164">
        <v>1003494</v>
      </c>
      <c r="H72" s="165">
        <v>1003494</v>
      </c>
      <c r="I72" s="163">
        <v>0</v>
      </c>
      <c r="J72" s="164">
        <v>0</v>
      </c>
      <c r="K72" s="165">
        <v>0</v>
      </c>
      <c r="L72" s="165">
        <v>0</v>
      </c>
      <c r="M72" s="163">
        <v>0</v>
      </c>
    </row>
    <row r="73" ht="13.5" customHeight="1" spans="1:13">
      <c r="A73" s="160" t="s">
        <v>82</v>
      </c>
      <c r="B73" s="160" t="s">
        <v>83</v>
      </c>
      <c r="C73" s="161" t="s">
        <v>63</v>
      </c>
      <c r="D73" s="162" t="s">
        <v>115</v>
      </c>
      <c r="E73" s="160" t="s">
        <v>84</v>
      </c>
      <c r="F73" s="163">
        <v>1074393</v>
      </c>
      <c r="G73" s="164">
        <v>1074393</v>
      </c>
      <c r="H73" s="165">
        <v>1074393</v>
      </c>
      <c r="I73" s="163">
        <v>0</v>
      </c>
      <c r="J73" s="164">
        <v>0</v>
      </c>
      <c r="K73" s="165">
        <v>0</v>
      </c>
      <c r="L73" s="165">
        <v>0</v>
      </c>
      <c r="M73" s="163">
        <v>0</v>
      </c>
    </row>
    <row r="74" ht="13.5" customHeight="1" spans="1:13">
      <c r="A74" s="160" t="s">
        <v>76</v>
      </c>
      <c r="B74" s="160" t="s">
        <v>70</v>
      </c>
      <c r="C74" s="161" t="s">
        <v>63</v>
      </c>
      <c r="D74" s="162" t="s">
        <v>115</v>
      </c>
      <c r="E74" s="160" t="s">
        <v>77</v>
      </c>
      <c r="F74" s="163">
        <v>3935923</v>
      </c>
      <c r="G74" s="164">
        <v>3935923</v>
      </c>
      <c r="H74" s="165">
        <v>0</v>
      </c>
      <c r="I74" s="163">
        <v>0</v>
      </c>
      <c r="J74" s="164">
        <v>3935923</v>
      </c>
      <c r="K74" s="165">
        <v>0</v>
      </c>
      <c r="L74" s="165">
        <v>0</v>
      </c>
      <c r="M74" s="163">
        <v>0</v>
      </c>
    </row>
    <row r="75" ht="13.5" customHeight="1" spans="1:13">
      <c r="A75" s="160" t="s">
        <v>61</v>
      </c>
      <c r="B75" s="160" t="s">
        <v>62</v>
      </c>
      <c r="C75" s="161" t="s">
        <v>63</v>
      </c>
      <c r="D75" s="162" t="s">
        <v>115</v>
      </c>
      <c r="E75" s="160" t="s">
        <v>65</v>
      </c>
      <c r="F75" s="163">
        <v>17560534</v>
      </c>
      <c r="G75" s="164">
        <v>17560534</v>
      </c>
      <c r="H75" s="165">
        <v>15317445</v>
      </c>
      <c r="I75" s="163">
        <v>2167849</v>
      </c>
      <c r="J75" s="164">
        <v>75240</v>
      </c>
      <c r="K75" s="165">
        <v>0</v>
      </c>
      <c r="L75" s="165">
        <v>0</v>
      </c>
      <c r="M75" s="163">
        <v>0</v>
      </c>
    </row>
    <row r="76" ht="13.5" customHeight="1" spans="1:13">
      <c r="A76" s="160" t="s">
        <v>61</v>
      </c>
      <c r="B76" s="160" t="s">
        <v>62</v>
      </c>
      <c r="C76" s="161" t="s">
        <v>66</v>
      </c>
      <c r="D76" s="162" t="s">
        <v>115</v>
      </c>
      <c r="E76" s="160" t="s">
        <v>67</v>
      </c>
      <c r="F76" s="163">
        <v>1894160</v>
      </c>
      <c r="G76" s="164">
        <v>0</v>
      </c>
      <c r="H76" s="165">
        <v>0</v>
      </c>
      <c r="I76" s="163">
        <v>0</v>
      </c>
      <c r="J76" s="164">
        <v>0</v>
      </c>
      <c r="K76" s="165">
        <v>1894160</v>
      </c>
      <c r="L76" s="165">
        <v>1894160</v>
      </c>
      <c r="M76" s="163">
        <v>0</v>
      </c>
    </row>
    <row r="77" ht="13.5" customHeight="1" spans="1:13">
      <c r="A77" s="160" t="s">
        <v>82</v>
      </c>
      <c r="B77" s="160" t="s">
        <v>83</v>
      </c>
      <c r="C77" s="161" t="s">
        <v>85</v>
      </c>
      <c r="D77" s="162" t="s">
        <v>115</v>
      </c>
      <c r="E77" s="160" t="s">
        <v>86</v>
      </c>
      <c r="F77" s="163">
        <v>736667</v>
      </c>
      <c r="G77" s="164">
        <v>736667</v>
      </c>
      <c r="H77" s="165">
        <v>736667</v>
      </c>
      <c r="I77" s="163">
        <v>0</v>
      </c>
      <c r="J77" s="164">
        <v>0</v>
      </c>
      <c r="K77" s="165">
        <v>0</v>
      </c>
      <c r="L77" s="165">
        <v>0</v>
      </c>
      <c r="M77" s="163">
        <v>0</v>
      </c>
    </row>
    <row r="78" ht="13.5" customHeight="1" spans="1:13">
      <c r="A78" s="160" t="s">
        <v>61</v>
      </c>
      <c r="B78" s="160" t="s">
        <v>62</v>
      </c>
      <c r="C78" s="161" t="s">
        <v>70</v>
      </c>
      <c r="D78" s="162" t="s">
        <v>115</v>
      </c>
      <c r="E78" s="160" t="s">
        <v>71</v>
      </c>
      <c r="F78" s="163">
        <v>573322</v>
      </c>
      <c r="G78" s="164">
        <v>0</v>
      </c>
      <c r="H78" s="165">
        <v>0</v>
      </c>
      <c r="I78" s="163">
        <v>0</v>
      </c>
      <c r="J78" s="164">
        <v>0</v>
      </c>
      <c r="K78" s="165">
        <v>573322</v>
      </c>
      <c r="L78" s="165">
        <v>573322</v>
      </c>
      <c r="M78" s="163">
        <v>0</v>
      </c>
    </row>
    <row r="79" ht="13.5" customHeight="1" spans="1:13">
      <c r="A79" s="160" t="s">
        <v>76</v>
      </c>
      <c r="B79" s="160" t="s">
        <v>70</v>
      </c>
      <c r="C79" s="161" t="s">
        <v>70</v>
      </c>
      <c r="D79" s="162" t="s">
        <v>115</v>
      </c>
      <c r="E79" s="160" t="s">
        <v>78</v>
      </c>
      <c r="F79" s="163">
        <v>1413695</v>
      </c>
      <c r="G79" s="164">
        <v>1413695</v>
      </c>
      <c r="H79" s="165">
        <v>1413695</v>
      </c>
      <c r="I79" s="163">
        <v>0</v>
      </c>
      <c r="J79" s="164">
        <v>0</v>
      </c>
      <c r="K79" s="165">
        <v>0</v>
      </c>
      <c r="L79" s="165">
        <v>0</v>
      </c>
      <c r="M79" s="163">
        <v>0</v>
      </c>
    </row>
    <row r="80" ht="13.5" customHeight="1" spans="1:13">
      <c r="A80" s="160" t="s">
        <v>61</v>
      </c>
      <c r="B80" s="160" t="s">
        <v>62</v>
      </c>
      <c r="C80" s="161" t="s">
        <v>107</v>
      </c>
      <c r="D80" s="162" t="s">
        <v>115</v>
      </c>
      <c r="E80" s="160" t="s">
        <v>109</v>
      </c>
      <c r="F80" s="163">
        <v>141943</v>
      </c>
      <c r="G80" s="164">
        <v>141943</v>
      </c>
      <c r="H80" s="165">
        <v>0</v>
      </c>
      <c r="I80" s="163">
        <v>141943</v>
      </c>
      <c r="J80" s="164">
        <v>0</v>
      </c>
      <c r="K80" s="165">
        <v>0</v>
      </c>
      <c r="L80" s="165">
        <v>0</v>
      </c>
      <c r="M80" s="163">
        <v>0</v>
      </c>
    </row>
    <row r="81" ht="13.5" customHeight="1" spans="1:13">
      <c r="A81" s="160" t="s">
        <v>61</v>
      </c>
      <c r="B81" s="160" t="s">
        <v>62</v>
      </c>
      <c r="C81" s="161" t="s">
        <v>74</v>
      </c>
      <c r="D81" s="162" t="s">
        <v>115</v>
      </c>
      <c r="E81" s="160" t="s">
        <v>75</v>
      </c>
      <c r="F81" s="163">
        <v>1277589</v>
      </c>
      <c r="G81" s="164">
        <v>0</v>
      </c>
      <c r="H81" s="165">
        <v>0</v>
      </c>
      <c r="I81" s="163">
        <v>0</v>
      </c>
      <c r="J81" s="164">
        <v>0</v>
      </c>
      <c r="K81" s="165">
        <v>1277589</v>
      </c>
      <c r="L81" s="165">
        <v>1277589</v>
      </c>
      <c r="M81" s="163">
        <v>0</v>
      </c>
    </row>
    <row r="82" ht="13.5" customHeight="1" spans="1:13">
      <c r="A82" s="160" t="s">
        <v>76</v>
      </c>
      <c r="B82" s="160" t="s">
        <v>74</v>
      </c>
      <c r="C82" s="161" t="s">
        <v>74</v>
      </c>
      <c r="D82" s="162" t="s">
        <v>115</v>
      </c>
      <c r="E82" s="160" t="s">
        <v>81</v>
      </c>
      <c r="F82" s="163">
        <v>16725</v>
      </c>
      <c r="G82" s="164">
        <v>16725</v>
      </c>
      <c r="H82" s="165">
        <v>16725</v>
      </c>
      <c r="I82" s="163">
        <v>0</v>
      </c>
      <c r="J82" s="164">
        <v>0</v>
      </c>
      <c r="K82" s="165">
        <v>0</v>
      </c>
      <c r="L82" s="165">
        <v>0</v>
      </c>
      <c r="M82" s="163">
        <v>0</v>
      </c>
    </row>
    <row r="83" ht="13.5" customHeight="1" spans="1:13">
      <c r="A83" s="160"/>
      <c r="B83" s="160"/>
      <c r="C83" s="161"/>
      <c r="D83" s="162" t="s">
        <v>116</v>
      </c>
      <c r="E83" s="160" t="s">
        <v>117</v>
      </c>
      <c r="F83" s="163">
        <f t="shared" ref="F83:M83" si="10">SUM(F84:F90)</f>
        <v>981458</v>
      </c>
      <c r="G83" s="164">
        <f t="shared" si="10"/>
        <v>981458</v>
      </c>
      <c r="H83" s="165">
        <f t="shared" si="10"/>
        <v>923338</v>
      </c>
      <c r="I83" s="163">
        <f t="shared" si="10"/>
        <v>58120</v>
      </c>
      <c r="J83" s="164">
        <f t="shared" si="10"/>
        <v>0</v>
      </c>
      <c r="K83" s="165">
        <f t="shared" si="10"/>
        <v>0</v>
      </c>
      <c r="L83" s="165">
        <f t="shared" si="10"/>
        <v>0</v>
      </c>
      <c r="M83" s="163">
        <f t="shared" si="10"/>
        <v>0</v>
      </c>
    </row>
    <row r="84" ht="13.5" customHeight="1" spans="1:13">
      <c r="A84" s="160" t="s">
        <v>87</v>
      </c>
      <c r="B84" s="160" t="s">
        <v>66</v>
      </c>
      <c r="C84" s="161" t="s">
        <v>63</v>
      </c>
      <c r="D84" s="162" t="s">
        <v>118</v>
      </c>
      <c r="E84" s="160" t="s">
        <v>88</v>
      </c>
      <c r="F84" s="163">
        <v>53361</v>
      </c>
      <c r="G84" s="164">
        <v>53361</v>
      </c>
      <c r="H84" s="165">
        <v>53361</v>
      </c>
      <c r="I84" s="163">
        <v>0</v>
      </c>
      <c r="J84" s="164">
        <v>0</v>
      </c>
      <c r="K84" s="165">
        <v>0</v>
      </c>
      <c r="L84" s="165">
        <v>0</v>
      </c>
      <c r="M84" s="163">
        <v>0</v>
      </c>
    </row>
    <row r="85" ht="13.5" customHeight="1" spans="1:13">
      <c r="A85" s="160" t="s">
        <v>61</v>
      </c>
      <c r="B85" s="160" t="s">
        <v>62</v>
      </c>
      <c r="C85" s="161" t="s">
        <v>66</v>
      </c>
      <c r="D85" s="162" t="s">
        <v>118</v>
      </c>
      <c r="E85" s="160" t="s">
        <v>67</v>
      </c>
      <c r="F85" s="163">
        <v>7226</v>
      </c>
      <c r="G85" s="164">
        <v>7226</v>
      </c>
      <c r="H85" s="165">
        <v>0</v>
      </c>
      <c r="I85" s="163">
        <v>7226</v>
      </c>
      <c r="J85" s="164">
        <v>0</v>
      </c>
      <c r="K85" s="165">
        <v>0</v>
      </c>
      <c r="L85" s="165">
        <v>0</v>
      </c>
      <c r="M85" s="163">
        <v>0</v>
      </c>
    </row>
    <row r="86" ht="13.5" customHeight="1" spans="1:13">
      <c r="A86" s="160" t="s">
        <v>82</v>
      </c>
      <c r="B86" s="160" t="s">
        <v>83</v>
      </c>
      <c r="C86" s="161" t="s">
        <v>66</v>
      </c>
      <c r="D86" s="162" t="s">
        <v>118</v>
      </c>
      <c r="E86" s="160" t="s">
        <v>95</v>
      </c>
      <c r="F86" s="163">
        <v>28904</v>
      </c>
      <c r="G86" s="164">
        <v>28904</v>
      </c>
      <c r="H86" s="165">
        <v>28904</v>
      </c>
      <c r="I86" s="163">
        <v>0</v>
      </c>
      <c r="J86" s="164">
        <v>0</v>
      </c>
      <c r="K86" s="165">
        <v>0</v>
      </c>
      <c r="L86" s="165">
        <v>0</v>
      </c>
      <c r="M86" s="163">
        <v>0</v>
      </c>
    </row>
    <row r="87" ht="13.5" customHeight="1" spans="1:13">
      <c r="A87" s="160" t="s">
        <v>82</v>
      </c>
      <c r="B87" s="160" t="s">
        <v>83</v>
      </c>
      <c r="C87" s="161" t="s">
        <v>85</v>
      </c>
      <c r="D87" s="162" t="s">
        <v>118</v>
      </c>
      <c r="E87" s="160" t="s">
        <v>86</v>
      </c>
      <c r="F87" s="163">
        <v>18977</v>
      </c>
      <c r="G87" s="164">
        <v>18977</v>
      </c>
      <c r="H87" s="165">
        <v>18977</v>
      </c>
      <c r="I87" s="163">
        <v>0</v>
      </c>
      <c r="J87" s="164">
        <v>0</v>
      </c>
      <c r="K87" s="165">
        <v>0</v>
      </c>
      <c r="L87" s="165">
        <v>0</v>
      </c>
      <c r="M87" s="163">
        <v>0</v>
      </c>
    </row>
    <row r="88" ht="13.5" customHeight="1" spans="1:13">
      <c r="A88" s="160" t="s">
        <v>76</v>
      </c>
      <c r="B88" s="160" t="s">
        <v>70</v>
      </c>
      <c r="C88" s="161" t="s">
        <v>70</v>
      </c>
      <c r="D88" s="162" t="s">
        <v>118</v>
      </c>
      <c r="E88" s="160" t="s">
        <v>78</v>
      </c>
      <c r="F88" s="163">
        <v>71149</v>
      </c>
      <c r="G88" s="164">
        <v>71149</v>
      </c>
      <c r="H88" s="165">
        <v>71149</v>
      </c>
      <c r="I88" s="163">
        <v>0</v>
      </c>
      <c r="J88" s="164">
        <v>0</v>
      </c>
      <c r="K88" s="165">
        <v>0</v>
      </c>
      <c r="L88" s="165">
        <v>0</v>
      </c>
      <c r="M88" s="163">
        <v>0</v>
      </c>
    </row>
    <row r="89" ht="13.5" customHeight="1" spans="1:13">
      <c r="A89" s="160" t="s">
        <v>61</v>
      </c>
      <c r="B89" s="160" t="s">
        <v>62</v>
      </c>
      <c r="C89" s="161" t="s">
        <v>91</v>
      </c>
      <c r="D89" s="162" t="s">
        <v>118</v>
      </c>
      <c r="E89" s="160" t="s">
        <v>93</v>
      </c>
      <c r="F89" s="163">
        <v>796949</v>
      </c>
      <c r="G89" s="164">
        <v>796949</v>
      </c>
      <c r="H89" s="165">
        <v>746055</v>
      </c>
      <c r="I89" s="163">
        <v>50894</v>
      </c>
      <c r="J89" s="164">
        <v>0</v>
      </c>
      <c r="K89" s="165">
        <v>0</v>
      </c>
      <c r="L89" s="165">
        <v>0</v>
      </c>
      <c r="M89" s="163">
        <v>0</v>
      </c>
    </row>
    <row r="90" ht="13.5" customHeight="1" spans="1:13">
      <c r="A90" s="160" t="s">
        <v>76</v>
      </c>
      <c r="B90" s="160" t="s">
        <v>74</v>
      </c>
      <c r="C90" s="161" t="s">
        <v>74</v>
      </c>
      <c r="D90" s="162" t="s">
        <v>118</v>
      </c>
      <c r="E90" s="160" t="s">
        <v>81</v>
      </c>
      <c r="F90" s="163">
        <v>4892</v>
      </c>
      <c r="G90" s="164">
        <v>4892</v>
      </c>
      <c r="H90" s="165">
        <v>4892</v>
      </c>
      <c r="I90" s="163">
        <v>0</v>
      </c>
      <c r="J90" s="164">
        <v>0</v>
      </c>
      <c r="K90" s="165">
        <v>0</v>
      </c>
      <c r="L90" s="165">
        <v>0</v>
      </c>
      <c r="M90" s="163">
        <v>0</v>
      </c>
    </row>
    <row r="91" ht="13.5" customHeight="1" spans="1:13">
      <c r="A91" s="160"/>
      <c r="B91" s="160"/>
      <c r="C91" s="161"/>
      <c r="D91" s="162" t="s">
        <v>119</v>
      </c>
      <c r="E91" s="160" t="s">
        <v>120</v>
      </c>
      <c r="F91" s="163">
        <f t="shared" ref="F91:M91" si="11">F92</f>
        <v>156853</v>
      </c>
      <c r="G91" s="164">
        <f t="shared" si="11"/>
        <v>156853</v>
      </c>
      <c r="H91" s="165">
        <f t="shared" si="11"/>
        <v>156853</v>
      </c>
      <c r="I91" s="163">
        <f t="shared" si="11"/>
        <v>0</v>
      </c>
      <c r="J91" s="164">
        <f t="shared" si="11"/>
        <v>0</v>
      </c>
      <c r="K91" s="165">
        <f t="shared" si="11"/>
        <v>0</v>
      </c>
      <c r="L91" s="165">
        <f t="shared" si="11"/>
        <v>0</v>
      </c>
      <c r="M91" s="163">
        <f t="shared" si="11"/>
        <v>0</v>
      </c>
    </row>
    <row r="92" ht="13.5" customHeight="1" spans="1:13">
      <c r="A92" s="160" t="s">
        <v>61</v>
      </c>
      <c r="B92" s="160" t="s">
        <v>62</v>
      </c>
      <c r="C92" s="161" t="s">
        <v>91</v>
      </c>
      <c r="D92" s="162" t="s">
        <v>121</v>
      </c>
      <c r="E92" s="160" t="s">
        <v>93</v>
      </c>
      <c r="F92" s="163">
        <v>156853</v>
      </c>
      <c r="G92" s="164">
        <v>156853</v>
      </c>
      <c r="H92" s="165">
        <v>156853</v>
      </c>
      <c r="I92" s="163">
        <v>0</v>
      </c>
      <c r="J92" s="164">
        <v>0</v>
      </c>
      <c r="K92" s="165">
        <v>0</v>
      </c>
      <c r="L92" s="165">
        <v>0</v>
      </c>
      <c r="M92" s="163">
        <v>0</v>
      </c>
    </row>
    <row r="93" ht="13.5" customHeight="1" spans="1:13">
      <c r="A93" s="160"/>
      <c r="B93" s="160"/>
      <c r="C93" s="161"/>
      <c r="D93" s="162" t="s">
        <v>122</v>
      </c>
      <c r="E93" s="160" t="s">
        <v>123</v>
      </c>
      <c r="F93" s="163">
        <f t="shared" ref="F93:M93" si="12">SUM(F94:F102)</f>
        <v>6967167</v>
      </c>
      <c r="G93" s="164">
        <f t="shared" si="12"/>
        <v>6416897</v>
      </c>
      <c r="H93" s="165">
        <f t="shared" si="12"/>
        <v>5571653</v>
      </c>
      <c r="I93" s="163">
        <f t="shared" si="12"/>
        <v>628385</v>
      </c>
      <c r="J93" s="164">
        <f t="shared" si="12"/>
        <v>216859</v>
      </c>
      <c r="K93" s="165">
        <f t="shared" si="12"/>
        <v>550270</v>
      </c>
      <c r="L93" s="165">
        <f t="shared" si="12"/>
        <v>550270</v>
      </c>
      <c r="M93" s="163">
        <f t="shared" si="12"/>
        <v>0</v>
      </c>
    </row>
    <row r="94" ht="13.5" customHeight="1" spans="1:13">
      <c r="A94" s="160" t="s">
        <v>87</v>
      </c>
      <c r="B94" s="160" t="s">
        <v>66</v>
      </c>
      <c r="C94" s="161" t="s">
        <v>63</v>
      </c>
      <c r="D94" s="162" t="s">
        <v>124</v>
      </c>
      <c r="E94" s="160" t="s">
        <v>88</v>
      </c>
      <c r="F94" s="163">
        <v>272523</v>
      </c>
      <c r="G94" s="164">
        <v>272523</v>
      </c>
      <c r="H94" s="165">
        <v>272523</v>
      </c>
      <c r="I94" s="163">
        <v>0</v>
      </c>
      <c r="J94" s="164">
        <v>0</v>
      </c>
      <c r="K94" s="165">
        <v>0</v>
      </c>
      <c r="L94" s="165">
        <v>0</v>
      </c>
      <c r="M94" s="163">
        <v>0</v>
      </c>
    </row>
    <row r="95" ht="13.5" customHeight="1" spans="1:13">
      <c r="A95" s="160" t="s">
        <v>82</v>
      </c>
      <c r="B95" s="160" t="s">
        <v>83</v>
      </c>
      <c r="C95" s="161" t="s">
        <v>63</v>
      </c>
      <c r="D95" s="162" t="s">
        <v>124</v>
      </c>
      <c r="E95" s="160" t="s">
        <v>84</v>
      </c>
      <c r="F95" s="163">
        <v>147617</v>
      </c>
      <c r="G95" s="164">
        <v>147617</v>
      </c>
      <c r="H95" s="165">
        <v>147617</v>
      </c>
      <c r="I95" s="163">
        <v>0</v>
      </c>
      <c r="J95" s="164">
        <v>0</v>
      </c>
      <c r="K95" s="165">
        <v>0</v>
      </c>
      <c r="L95" s="165">
        <v>0</v>
      </c>
      <c r="M95" s="163">
        <v>0</v>
      </c>
    </row>
    <row r="96" ht="13.5" customHeight="1" spans="1:13">
      <c r="A96" s="160" t="s">
        <v>61</v>
      </c>
      <c r="B96" s="160" t="s">
        <v>62</v>
      </c>
      <c r="C96" s="161" t="s">
        <v>63</v>
      </c>
      <c r="D96" s="162" t="s">
        <v>124</v>
      </c>
      <c r="E96" s="160" t="s">
        <v>65</v>
      </c>
      <c r="F96" s="163">
        <v>5295001</v>
      </c>
      <c r="G96" s="164">
        <v>5295001</v>
      </c>
      <c r="H96" s="165">
        <v>4650200</v>
      </c>
      <c r="I96" s="163">
        <v>628385</v>
      </c>
      <c r="J96" s="164">
        <v>16416</v>
      </c>
      <c r="K96" s="165">
        <v>0</v>
      </c>
      <c r="L96" s="165">
        <v>0</v>
      </c>
      <c r="M96" s="163">
        <v>0</v>
      </c>
    </row>
    <row r="97" ht="13.5" customHeight="1" spans="1:13">
      <c r="A97" s="160" t="s">
        <v>76</v>
      </c>
      <c r="B97" s="160" t="s">
        <v>70</v>
      </c>
      <c r="C97" s="161" t="s">
        <v>63</v>
      </c>
      <c r="D97" s="162" t="s">
        <v>124</v>
      </c>
      <c r="E97" s="160" t="s">
        <v>77</v>
      </c>
      <c r="F97" s="163">
        <v>200443</v>
      </c>
      <c r="G97" s="164">
        <v>200443</v>
      </c>
      <c r="H97" s="165">
        <v>0</v>
      </c>
      <c r="I97" s="163">
        <v>0</v>
      </c>
      <c r="J97" s="164">
        <v>200443</v>
      </c>
      <c r="K97" s="165">
        <v>0</v>
      </c>
      <c r="L97" s="165">
        <v>0</v>
      </c>
      <c r="M97" s="163">
        <v>0</v>
      </c>
    </row>
    <row r="98" ht="13.5" customHeight="1" spans="1:13">
      <c r="A98" s="160" t="s">
        <v>82</v>
      </c>
      <c r="B98" s="160" t="s">
        <v>83</v>
      </c>
      <c r="C98" s="161" t="s">
        <v>85</v>
      </c>
      <c r="D98" s="162" t="s">
        <v>124</v>
      </c>
      <c r="E98" s="160" t="s">
        <v>86</v>
      </c>
      <c r="F98" s="163">
        <v>112882</v>
      </c>
      <c r="G98" s="164">
        <v>112882</v>
      </c>
      <c r="H98" s="165">
        <v>112882</v>
      </c>
      <c r="I98" s="163">
        <v>0</v>
      </c>
      <c r="J98" s="164">
        <v>0</v>
      </c>
      <c r="K98" s="165">
        <v>0</v>
      </c>
      <c r="L98" s="165">
        <v>0</v>
      </c>
      <c r="M98" s="163">
        <v>0</v>
      </c>
    </row>
    <row r="99" ht="13.5" customHeight="1" spans="1:13">
      <c r="A99" s="160" t="s">
        <v>61</v>
      </c>
      <c r="B99" s="160" t="s">
        <v>62</v>
      </c>
      <c r="C99" s="161" t="s">
        <v>68</v>
      </c>
      <c r="D99" s="162" t="s">
        <v>124</v>
      </c>
      <c r="E99" s="160" t="s">
        <v>69</v>
      </c>
      <c r="F99" s="163">
        <v>386100</v>
      </c>
      <c r="G99" s="164">
        <v>0</v>
      </c>
      <c r="H99" s="165">
        <v>0</v>
      </c>
      <c r="I99" s="163">
        <v>0</v>
      </c>
      <c r="J99" s="164">
        <v>0</v>
      </c>
      <c r="K99" s="165">
        <v>386100</v>
      </c>
      <c r="L99" s="165">
        <v>386100</v>
      </c>
      <c r="M99" s="163">
        <v>0</v>
      </c>
    </row>
    <row r="100" ht="13.5" customHeight="1" spans="1:13">
      <c r="A100" s="160" t="s">
        <v>76</v>
      </c>
      <c r="B100" s="160" t="s">
        <v>70</v>
      </c>
      <c r="C100" s="161" t="s">
        <v>70</v>
      </c>
      <c r="D100" s="162" t="s">
        <v>124</v>
      </c>
      <c r="E100" s="160" t="s">
        <v>78</v>
      </c>
      <c r="F100" s="163">
        <v>383889</v>
      </c>
      <c r="G100" s="164">
        <v>383889</v>
      </c>
      <c r="H100" s="165">
        <v>383889</v>
      </c>
      <c r="I100" s="163">
        <v>0</v>
      </c>
      <c r="J100" s="164">
        <v>0</v>
      </c>
      <c r="K100" s="165">
        <v>0</v>
      </c>
      <c r="L100" s="165">
        <v>0</v>
      </c>
      <c r="M100" s="163">
        <v>0</v>
      </c>
    </row>
    <row r="101" ht="13.5" customHeight="1" spans="1:13">
      <c r="A101" s="160" t="s">
        <v>61</v>
      </c>
      <c r="B101" s="160" t="s">
        <v>62</v>
      </c>
      <c r="C101" s="161" t="s">
        <v>70</v>
      </c>
      <c r="D101" s="162" t="s">
        <v>124</v>
      </c>
      <c r="E101" s="160" t="s">
        <v>71</v>
      </c>
      <c r="F101" s="163">
        <v>164170</v>
      </c>
      <c r="G101" s="164">
        <v>0</v>
      </c>
      <c r="H101" s="165">
        <v>0</v>
      </c>
      <c r="I101" s="163">
        <v>0</v>
      </c>
      <c r="J101" s="164">
        <v>0</v>
      </c>
      <c r="K101" s="165">
        <v>164170</v>
      </c>
      <c r="L101" s="165">
        <v>164170</v>
      </c>
      <c r="M101" s="163">
        <v>0</v>
      </c>
    </row>
    <row r="102" ht="13.5" customHeight="1" spans="1:13">
      <c r="A102" s="160" t="s">
        <v>76</v>
      </c>
      <c r="B102" s="160" t="s">
        <v>74</v>
      </c>
      <c r="C102" s="161" t="s">
        <v>74</v>
      </c>
      <c r="D102" s="162" t="s">
        <v>124</v>
      </c>
      <c r="E102" s="160" t="s">
        <v>81</v>
      </c>
      <c r="F102" s="163">
        <v>4542</v>
      </c>
      <c r="G102" s="164">
        <v>4542</v>
      </c>
      <c r="H102" s="165">
        <v>4542</v>
      </c>
      <c r="I102" s="163">
        <v>0</v>
      </c>
      <c r="J102" s="164">
        <v>0</v>
      </c>
      <c r="K102" s="165">
        <v>0</v>
      </c>
      <c r="L102" s="165">
        <v>0</v>
      </c>
      <c r="M102" s="163">
        <v>0</v>
      </c>
    </row>
    <row r="103" ht="13.5" customHeight="1" spans="1:13">
      <c r="A103" s="160"/>
      <c r="B103" s="160"/>
      <c r="C103" s="161"/>
      <c r="D103" s="162" t="s">
        <v>125</v>
      </c>
      <c r="E103" s="160" t="s">
        <v>126</v>
      </c>
      <c r="F103" s="163">
        <f t="shared" ref="F103:M103" si="13">SUM(F104:F111)</f>
        <v>2127100</v>
      </c>
      <c r="G103" s="164">
        <f t="shared" si="13"/>
        <v>2076500</v>
      </c>
      <c r="H103" s="165">
        <f t="shared" si="13"/>
        <v>1705690</v>
      </c>
      <c r="I103" s="163">
        <f t="shared" si="13"/>
        <v>204770</v>
      </c>
      <c r="J103" s="164">
        <f t="shared" si="13"/>
        <v>166040</v>
      </c>
      <c r="K103" s="165">
        <f t="shared" si="13"/>
        <v>50600</v>
      </c>
      <c r="L103" s="165">
        <f t="shared" si="13"/>
        <v>50600</v>
      </c>
      <c r="M103" s="163">
        <f t="shared" si="13"/>
        <v>0</v>
      </c>
    </row>
    <row r="104" ht="13.5" customHeight="1" spans="1:13">
      <c r="A104" s="160" t="s">
        <v>82</v>
      </c>
      <c r="B104" s="160" t="s">
        <v>83</v>
      </c>
      <c r="C104" s="161" t="s">
        <v>63</v>
      </c>
      <c r="D104" s="162" t="s">
        <v>127</v>
      </c>
      <c r="E104" s="160" t="s">
        <v>84</v>
      </c>
      <c r="F104" s="163">
        <v>71518</v>
      </c>
      <c r="G104" s="164">
        <v>71518</v>
      </c>
      <c r="H104" s="165">
        <v>71518</v>
      </c>
      <c r="I104" s="163">
        <v>0</v>
      </c>
      <c r="J104" s="164">
        <v>0</v>
      </c>
      <c r="K104" s="165">
        <v>0</v>
      </c>
      <c r="L104" s="165">
        <v>0</v>
      </c>
      <c r="M104" s="163">
        <v>0</v>
      </c>
    </row>
    <row r="105" ht="13.5" customHeight="1" spans="1:13">
      <c r="A105" s="160" t="s">
        <v>61</v>
      </c>
      <c r="B105" s="160" t="s">
        <v>62</v>
      </c>
      <c r="C105" s="161" t="s">
        <v>63</v>
      </c>
      <c r="D105" s="162" t="s">
        <v>127</v>
      </c>
      <c r="E105" s="160" t="s">
        <v>65</v>
      </c>
      <c r="F105" s="163">
        <v>1571680</v>
      </c>
      <c r="G105" s="164">
        <v>1571680</v>
      </c>
      <c r="H105" s="165">
        <v>1366910</v>
      </c>
      <c r="I105" s="163">
        <v>204770</v>
      </c>
      <c r="J105" s="164">
        <v>0</v>
      </c>
      <c r="K105" s="165">
        <v>0</v>
      </c>
      <c r="L105" s="165">
        <v>0</v>
      </c>
      <c r="M105" s="163">
        <v>0</v>
      </c>
    </row>
    <row r="106" ht="13.5" customHeight="1" spans="1:13">
      <c r="A106" s="160" t="s">
        <v>87</v>
      </c>
      <c r="B106" s="160" t="s">
        <v>66</v>
      </c>
      <c r="C106" s="161" t="s">
        <v>63</v>
      </c>
      <c r="D106" s="162" t="s">
        <v>127</v>
      </c>
      <c r="E106" s="160" t="s">
        <v>88</v>
      </c>
      <c r="F106" s="163">
        <v>90338</v>
      </c>
      <c r="G106" s="164">
        <v>90338</v>
      </c>
      <c r="H106" s="165">
        <v>90338</v>
      </c>
      <c r="I106" s="163">
        <v>0</v>
      </c>
      <c r="J106" s="164">
        <v>0</v>
      </c>
      <c r="K106" s="165">
        <v>0</v>
      </c>
      <c r="L106" s="165">
        <v>0</v>
      </c>
      <c r="M106" s="163">
        <v>0</v>
      </c>
    </row>
    <row r="107" ht="13.5" customHeight="1" spans="1:13">
      <c r="A107" s="160" t="s">
        <v>76</v>
      </c>
      <c r="B107" s="160" t="s">
        <v>70</v>
      </c>
      <c r="C107" s="161" t="s">
        <v>63</v>
      </c>
      <c r="D107" s="162" t="s">
        <v>127</v>
      </c>
      <c r="E107" s="160" t="s">
        <v>77</v>
      </c>
      <c r="F107" s="163">
        <v>166040</v>
      </c>
      <c r="G107" s="164">
        <v>166040</v>
      </c>
      <c r="H107" s="165">
        <v>0</v>
      </c>
      <c r="I107" s="163">
        <v>0</v>
      </c>
      <c r="J107" s="164">
        <v>166040</v>
      </c>
      <c r="K107" s="165">
        <v>0</v>
      </c>
      <c r="L107" s="165">
        <v>0</v>
      </c>
      <c r="M107" s="163">
        <v>0</v>
      </c>
    </row>
    <row r="108" ht="13.5" customHeight="1" spans="1:13">
      <c r="A108" s="160" t="s">
        <v>82</v>
      </c>
      <c r="B108" s="160" t="s">
        <v>83</v>
      </c>
      <c r="C108" s="161" t="s">
        <v>85</v>
      </c>
      <c r="D108" s="162" t="s">
        <v>127</v>
      </c>
      <c r="E108" s="160" t="s">
        <v>86</v>
      </c>
      <c r="F108" s="163">
        <v>48229</v>
      </c>
      <c r="G108" s="164">
        <v>48229</v>
      </c>
      <c r="H108" s="165">
        <v>48229</v>
      </c>
      <c r="I108" s="163">
        <v>0</v>
      </c>
      <c r="J108" s="164">
        <v>0</v>
      </c>
      <c r="K108" s="165">
        <v>0</v>
      </c>
      <c r="L108" s="165">
        <v>0</v>
      </c>
      <c r="M108" s="163">
        <v>0</v>
      </c>
    </row>
    <row r="109" ht="13.5" customHeight="1" spans="1:13">
      <c r="A109" s="160" t="s">
        <v>61</v>
      </c>
      <c r="B109" s="160" t="s">
        <v>62</v>
      </c>
      <c r="C109" s="161" t="s">
        <v>68</v>
      </c>
      <c r="D109" s="162" t="s">
        <v>127</v>
      </c>
      <c r="E109" s="160" t="s">
        <v>69</v>
      </c>
      <c r="F109" s="163">
        <v>50600</v>
      </c>
      <c r="G109" s="164">
        <v>0</v>
      </c>
      <c r="H109" s="165">
        <v>0</v>
      </c>
      <c r="I109" s="163">
        <v>0</v>
      </c>
      <c r="J109" s="164">
        <v>0</v>
      </c>
      <c r="K109" s="165">
        <v>50600</v>
      </c>
      <c r="L109" s="165">
        <v>50600</v>
      </c>
      <c r="M109" s="163">
        <v>0</v>
      </c>
    </row>
    <row r="110" ht="13.5" customHeight="1" spans="1:13">
      <c r="A110" s="160" t="s">
        <v>76</v>
      </c>
      <c r="B110" s="160" t="s">
        <v>70</v>
      </c>
      <c r="C110" s="161" t="s">
        <v>70</v>
      </c>
      <c r="D110" s="162" t="s">
        <v>127</v>
      </c>
      <c r="E110" s="160" t="s">
        <v>78</v>
      </c>
      <c r="F110" s="163">
        <v>127189</v>
      </c>
      <c r="G110" s="164">
        <v>127189</v>
      </c>
      <c r="H110" s="165">
        <v>127189</v>
      </c>
      <c r="I110" s="163">
        <v>0</v>
      </c>
      <c r="J110" s="164">
        <v>0</v>
      </c>
      <c r="K110" s="165">
        <v>0</v>
      </c>
      <c r="L110" s="165">
        <v>0</v>
      </c>
      <c r="M110" s="163">
        <v>0</v>
      </c>
    </row>
    <row r="111" ht="13.5" customHeight="1" spans="1:13">
      <c r="A111" s="160" t="s">
        <v>76</v>
      </c>
      <c r="B111" s="160" t="s">
        <v>74</v>
      </c>
      <c r="C111" s="161" t="s">
        <v>74</v>
      </c>
      <c r="D111" s="162" t="s">
        <v>127</v>
      </c>
      <c r="E111" s="160" t="s">
        <v>81</v>
      </c>
      <c r="F111" s="163">
        <v>1506</v>
      </c>
      <c r="G111" s="164">
        <v>1506</v>
      </c>
      <c r="H111" s="165">
        <v>1506</v>
      </c>
      <c r="I111" s="163">
        <v>0</v>
      </c>
      <c r="J111" s="164">
        <v>0</v>
      </c>
      <c r="K111" s="165">
        <v>0</v>
      </c>
      <c r="L111" s="165">
        <v>0</v>
      </c>
      <c r="M111" s="163">
        <v>0</v>
      </c>
    </row>
    <row r="112" ht="13.5" customHeight="1" spans="1:13">
      <c r="A112" s="160"/>
      <c r="B112" s="160"/>
      <c r="C112" s="161"/>
      <c r="D112" s="162" t="s">
        <v>128</v>
      </c>
      <c r="E112" s="160" t="s">
        <v>129</v>
      </c>
      <c r="F112" s="163">
        <f t="shared" ref="F112:M112" si="14">SUM(F113:F120)</f>
        <v>2020516</v>
      </c>
      <c r="G112" s="164">
        <f t="shared" si="14"/>
        <v>1969916</v>
      </c>
      <c r="H112" s="165">
        <f t="shared" si="14"/>
        <v>1632886</v>
      </c>
      <c r="I112" s="163">
        <f t="shared" si="14"/>
        <v>203197</v>
      </c>
      <c r="J112" s="164">
        <f t="shared" si="14"/>
        <v>133833</v>
      </c>
      <c r="K112" s="165">
        <f t="shared" si="14"/>
        <v>50600</v>
      </c>
      <c r="L112" s="165">
        <f t="shared" si="14"/>
        <v>50600</v>
      </c>
      <c r="M112" s="163">
        <f t="shared" si="14"/>
        <v>0</v>
      </c>
    </row>
    <row r="113" ht="13.5" customHeight="1" spans="1:13">
      <c r="A113" s="160" t="s">
        <v>87</v>
      </c>
      <c r="B113" s="160" t="s">
        <v>66</v>
      </c>
      <c r="C113" s="161" t="s">
        <v>63</v>
      </c>
      <c r="D113" s="162" t="s">
        <v>130</v>
      </c>
      <c r="E113" s="160" t="s">
        <v>88</v>
      </c>
      <c r="F113" s="163">
        <v>86142</v>
      </c>
      <c r="G113" s="164">
        <v>86142</v>
      </c>
      <c r="H113" s="165">
        <v>86142</v>
      </c>
      <c r="I113" s="163">
        <v>0</v>
      </c>
      <c r="J113" s="164">
        <v>0</v>
      </c>
      <c r="K113" s="165">
        <v>0</v>
      </c>
      <c r="L113" s="165">
        <v>0</v>
      </c>
      <c r="M113" s="163">
        <v>0</v>
      </c>
    </row>
    <row r="114" ht="13.5" customHeight="1" spans="1:13">
      <c r="A114" s="160" t="s">
        <v>76</v>
      </c>
      <c r="B114" s="160" t="s">
        <v>70</v>
      </c>
      <c r="C114" s="161" t="s">
        <v>63</v>
      </c>
      <c r="D114" s="162" t="s">
        <v>130</v>
      </c>
      <c r="E114" s="160" t="s">
        <v>77</v>
      </c>
      <c r="F114" s="163">
        <v>133833</v>
      </c>
      <c r="G114" s="164">
        <v>133833</v>
      </c>
      <c r="H114" s="165">
        <v>0</v>
      </c>
      <c r="I114" s="163">
        <v>0</v>
      </c>
      <c r="J114" s="164">
        <v>133833</v>
      </c>
      <c r="K114" s="165">
        <v>0</v>
      </c>
      <c r="L114" s="165">
        <v>0</v>
      </c>
      <c r="M114" s="163">
        <v>0</v>
      </c>
    </row>
    <row r="115" ht="13.5" customHeight="1" spans="1:13">
      <c r="A115" s="160" t="s">
        <v>61</v>
      </c>
      <c r="B115" s="160" t="s">
        <v>62</v>
      </c>
      <c r="C115" s="161" t="s">
        <v>63</v>
      </c>
      <c r="D115" s="162" t="s">
        <v>130</v>
      </c>
      <c r="E115" s="160" t="s">
        <v>65</v>
      </c>
      <c r="F115" s="163">
        <v>1447202</v>
      </c>
      <c r="G115" s="164">
        <v>1447202</v>
      </c>
      <c r="H115" s="165">
        <v>1316005</v>
      </c>
      <c r="I115" s="163">
        <v>131197</v>
      </c>
      <c r="J115" s="164">
        <v>0</v>
      </c>
      <c r="K115" s="165">
        <v>0</v>
      </c>
      <c r="L115" s="165">
        <v>0</v>
      </c>
      <c r="M115" s="163">
        <v>0</v>
      </c>
    </row>
    <row r="116" ht="13.5" customHeight="1" spans="1:13">
      <c r="A116" s="160" t="s">
        <v>82</v>
      </c>
      <c r="B116" s="160" t="s">
        <v>83</v>
      </c>
      <c r="C116" s="161" t="s">
        <v>63</v>
      </c>
      <c r="D116" s="162" t="s">
        <v>130</v>
      </c>
      <c r="E116" s="160" t="s">
        <v>84</v>
      </c>
      <c r="F116" s="163">
        <v>64607</v>
      </c>
      <c r="G116" s="164">
        <v>64607</v>
      </c>
      <c r="H116" s="165">
        <v>64607</v>
      </c>
      <c r="I116" s="163">
        <v>0</v>
      </c>
      <c r="J116" s="164">
        <v>0</v>
      </c>
      <c r="K116" s="165">
        <v>0</v>
      </c>
      <c r="L116" s="165">
        <v>0</v>
      </c>
      <c r="M116" s="163">
        <v>0</v>
      </c>
    </row>
    <row r="117" ht="13.5" customHeight="1" spans="1:13">
      <c r="A117" s="160" t="s">
        <v>82</v>
      </c>
      <c r="B117" s="160" t="s">
        <v>83</v>
      </c>
      <c r="C117" s="161" t="s">
        <v>85</v>
      </c>
      <c r="D117" s="162" t="s">
        <v>130</v>
      </c>
      <c r="E117" s="160" t="s">
        <v>86</v>
      </c>
      <c r="F117" s="163">
        <v>43568</v>
      </c>
      <c r="G117" s="164">
        <v>43568</v>
      </c>
      <c r="H117" s="165">
        <v>43568</v>
      </c>
      <c r="I117" s="163">
        <v>0</v>
      </c>
      <c r="J117" s="164">
        <v>0</v>
      </c>
      <c r="K117" s="165">
        <v>0</v>
      </c>
      <c r="L117" s="165">
        <v>0</v>
      </c>
      <c r="M117" s="163">
        <v>0</v>
      </c>
    </row>
    <row r="118" ht="13.5" customHeight="1" spans="1:13">
      <c r="A118" s="160" t="s">
        <v>61</v>
      </c>
      <c r="B118" s="160" t="s">
        <v>62</v>
      </c>
      <c r="C118" s="161" t="s">
        <v>68</v>
      </c>
      <c r="D118" s="162" t="s">
        <v>130</v>
      </c>
      <c r="E118" s="160" t="s">
        <v>69</v>
      </c>
      <c r="F118" s="163">
        <v>122600</v>
      </c>
      <c r="G118" s="164">
        <v>72000</v>
      </c>
      <c r="H118" s="165">
        <v>0</v>
      </c>
      <c r="I118" s="163">
        <v>72000</v>
      </c>
      <c r="J118" s="164">
        <v>0</v>
      </c>
      <c r="K118" s="165">
        <v>50600</v>
      </c>
      <c r="L118" s="165">
        <v>50600</v>
      </c>
      <c r="M118" s="163">
        <v>0</v>
      </c>
    </row>
    <row r="119" ht="13.5" customHeight="1" spans="1:13">
      <c r="A119" s="160" t="s">
        <v>76</v>
      </c>
      <c r="B119" s="160" t="s">
        <v>70</v>
      </c>
      <c r="C119" s="161" t="s">
        <v>70</v>
      </c>
      <c r="D119" s="162" t="s">
        <v>130</v>
      </c>
      <c r="E119" s="160" t="s">
        <v>78</v>
      </c>
      <c r="F119" s="163">
        <v>121128</v>
      </c>
      <c r="G119" s="164">
        <v>121128</v>
      </c>
      <c r="H119" s="165">
        <v>121128</v>
      </c>
      <c r="I119" s="163">
        <v>0</v>
      </c>
      <c r="J119" s="164">
        <v>0</v>
      </c>
      <c r="K119" s="165">
        <v>0</v>
      </c>
      <c r="L119" s="165">
        <v>0</v>
      </c>
      <c r="M119" s="163">
        <v>0</v>
      </c>
    </row>
    <row r="120" ht="13.5" customHeight="1" spans="1:13">
      <c r="A120" s="160" t="s">
        <v>76</v>
      </c>
      <c r="B120" s="160" t="s">
        <v>74</v>
      </c>
      <c r="C120" s="161" t="s">
        <v>74</v>
      </c>
      <c r="D120" s="162" t="s">
        <v>130</v>
      </c>
      <c r="E120" s="160" t="s">
        <v>81</v>
      </c>
      <c r="F120" s="163">
        <v>1436</v>
      </c>
      <c r="G120" s="164">
        <v>1436</v>
      </c>
      <c r="H120" s="165">
        <v>1436</v>
      </c>
      <c r="I120" s="163">
        <v>0</v>
      </c>
      <c r="J120" s="164">
        <v>0</v>
      </c>
      <c r="K120" s="165">
        <v>0</v>
      </c>
      <c r="L120" s="165">
        <v>0</v>
      </c>
      <c r="M120" s="163">
        <v>0</v>
      </c>
    </row>
    <row r="121" ht="13.5" customHeight="1" spans="1:13">
      <c r="A121" s="160"/>
      <c r="B121" s="160"/>
      <c r="C121" s="161"/>
      <c r="D121" s="162" t="s">
        <v>131</v>
      </c>
      <c r="E121" s="160" t="s">
        <v>132</v>
      </c>
      <c r="F121" s="163">
        <f t="shared" ref="F121:M121" si="15">SUM(F122:F130)</f>
        <v>1607210</v>
      </c>
      <c r="G121" s="164">
        <f t="shared" si="15"/>
        <v>1309810</v>
      </c>
      <c r="H121" s="165">
        <f t="shared" si="15"/>
        <v>1072604</v>
      </c>
      <c r="I121" s="163">
        <f t="shared" si="15"/>
        <v>118803</v>
      </c>
      <c r="J121" s="164">
        <f t="shared" si="15"/>
        <v>118403</v>
      </c>
      <c r="K121" s="165">
        <f t="shared" si="15"/>
        <v>297400</v>
      </c>
      <c r="L121" s="165">
        <f t="shared" si="15"/>
        <v>297400</v>
      </c>
      <c r="M121" s="163">
        <f t="shared" si="15"/>
        <v>0</v>
      </c>
    </row>
    <row r="122" ht="13.5" customHeight="1" spans="1:13">
      <c r="A122" s="160" t="s">
        <v>82</v>
      </c>
      <c r="B122" s="160" t="s">
        <v>83</v>
      </c>
      <c r="C122" s="161" t="s">
        <v>63</v>
      </c>
      <c r="D122" s="162" t="s">
        <v>133</v>
      </c>
      <c r="E122" s="160" t="s">
        <v>84</v>
      </c>
      <c r="F122" s="163">
        <v>39084</v>
      </c>
      <c r="G122" s="164">
        <v>39084</v>
      </c>
      <c r="H122" s="165">
        <v>39084</v>
      </c>
      <c r="I122" s="163">
        <v>0</v>
      </c>
      <c r="J122" s="164">
        <v>0</v>
      </c>
      <c r="K122" s="165">
        <v>0</v>
      </c>
      <c r="L122" s="165">
        <v>0</v>
      </c>
      <c r="M122" s="163">
        <v>0</v>
      </c>
    </row>
    <row r="123" ht="13.5" customHeight="1" spans="1:13">
      <c r="A123" s="160" t="s">
        <v>76</v>
      </c>
      <c r="B123" s="160" t="s">
        <v>70</v>
      </c>
      <c r="C123" s="161" t="s">
        <v>63</v>
      </c>
      <c r="D123" s="162" t="s">
        <v>133</v>
      </c>
      <c r="E123" s="160" t="s">
        <v>77</v>
      </c>
      <c r="F123" s="163">
        <v>118403</v>
      </c>
      <c r="G123" s="164">
        <v>118403</v>
      </c>
      <c r="H123" s="165">
        <v>0</v>
      </c>
      <c r="I123" s="163">
        <v>0</v>
      </c>
      <c r="J123" s="164">
        <v>118403</v>
      </c>
      <c r="K123" s="165">
        <v>0</v>
      </c>
      <c r="L123" s="165">
        <v>0</v>
      </c>
      <c r="M123" s="163">
        <v>0</v>
      </c>
    </row>
    <row r="124" ht="13.5" customHeight="1" spans="1:13">
      <c r="A124" s="160" t="s">
        <v>61</v>
      </c>
      <c r="B124" s="160" t="s">
        <v>62</v>
      </c>
      <c r="C124" s="161" t="s">
        <v>63</v>
      </c>
      <c r="D124" s="162" t="s">
        <v>133</v>
      </c>
      <c r="E124" s="160" t="s">
        <v>65</v>
      </c>
      <c r="F124" s="163">
        <v>999703</v>
      </c>
      <c r="G124" s="164">
        <v>999703</v>
      </c>
      <c r="H124" s="165">
        <v>880900</v>
      </c>
      <c r="I124" s="163">
        <v>118803</v>
      </c>
      <c r="J124" s="164">
        <v>0</v>
      </c>
      <c r="K124" s="165">
        <v>0</v>
      </c>
      <c r="L124" s="165">
        <v>0</v>
      </c>
      <c r="M124" s="163">
        <v>0</v>
      </c>
    </row>
    <row r="125" ht="13.5" customHeight="1" spans="1:13">
      <c r="A125" s="160" t="s">
        <v>87</v>
      </c>
      <c r="B125" s="160" t="s">
        <v>66</v>
      </c>
      <c r="C125" s="161" t="s">
        <v>63</v>
      </c>
      <c r="D125" s="162" t="s">
        <v>133</v>
      </c>
      <c r="E125" s="160" t="s">
        <v>88</v>
      </c>
      <c r="F125" s="163">
        <v>51702</v>
      </c>
      <c r="G125" s="164">
        <v>51702</v>
      </c>
      <c r="H125" s="165">
        <v>51702</v>
      </c>
      <c r="I125" s="163">
        <v>0</v>
      </c>
      <c r="J125" s="164">
        <v>0</v>
      </c>
      <c r="K125" s="165">
        <v>0</v>
      </c>
      <c r="L125" s="165">
        <v>0</v>
      </c>
      <c r="M125" s="163">
        <v>0</v>
      </c>
    </row>
    <row r="126" ht="13.5" customHeight="1" spans="1:13">
      <c r="A126" s="160" t="s">
        <v>82</v>
      </c>
      <c r="B126" s="160" t="s">
        <v>83</v>
      </c>
      <c r="C126" s="161" t="s">
        <v>85</v>
      </c>
      <c r="D126" s="162" t="s">
        <v>133</v>
      </c>
      <c r="E126" s="160" t="s">
        <v>86</v>
      </c>
      <c r="F126" s="163">
        <v>26320</v>
      </c>
      <c r="G126" s="164">
        <v>26320</v>
      </c>
      <c r="H126" s="165">
        <v>26320</v>
      </c>
      <c r="I126" s="163">
        <v>0</v>
      </c>
      <c r="J126" s="164">
        <v>0</v>
      </c>
      <c r="K126" s="165">
        <v>0</v>
      </c>
      <c r="L126" s="165">
        <v>0</v>
      </c>
      <c r="M126" s="163">
        <v>0</v>
      </c>
    </row>
    <row r="127" ht="13.5" customHeight="1" spans="1:13">
      <c r="A127" s="160" t="s">
        <v>61</v>
      </c>
      <c r="B127" s="160" t="s">
        <v>62</v>
      </c>
      <c r="C127" s="161" t="s">
        <v>68</v>
      </c>
      <c r="D127" s="162" t="s">
        <v>133</v>
      </c>
      <c r="E127" s="160" t="s">
        <v>69</v>
      </c>
      <c r="F127" s="163">
        <v>27400</v>
      </c>
      <c r="G127" s="164">
        <v>0</v>
      </c>
      <c r="H127" s="165">
        <v>0</v>
      </c>
      <c r="I127" s="163">
        <v>0</v>
      </c>
      <c r="J127" s="164">
        <v>0</v>
      </c>
      <c r="K127" s="165">
        <v>27400</v>
      </c>
      <c r="L127" s="165">
        <v>27400</v>
      </c>
      <c r="M127" s="163">
        <v>0</v>
      </c>
    </row>
    <row r="128" ht="13.5" customHeight="1" spans="1:13">
      <c r="A128" s="160" t="s">
        <v>76</v>
      </c>
      <c r="B128" s="160" t="s">
        <v>70</v>
      </c>
      <c r="C128" s="161" t="s">
        <v>70</v>
      </c>
      <c r="D128" s="162" t="s">
        <v>133</v>
      </c>
      <c r="E128" s="160" t="s">
        <v>78</v>
      </c>
      <c r="F128" s="163">
        <v>72875</v>
      </c>
      <c r="G128" s="164">
        <v>72875</v>
      </c>
      <c r="H128" s="165">
        <v>72875</v>
      </c>
      <c r="I128" s="163">
        <v>0</v>
      </c>
      <c r="J128" s="164">
        <v>0</v>
      </c>
      <c r="K128" s="165">
        <v>0</v>
      </c>
      <c r="L128" s="165">
        <v>0</v>
      </c>
      <c r="M128" s="163">
        <v>0</v>
      </c>
    </row>
    <row r="129" ht="13.5" customHeight="1" spans="1:13">
      <c r="A129" s="160" t="s">
        <v>76</v>
      </c>
      <c r="B129" s="160" t="s">
        <v>74</v>
      </c>
      <c r="C129" s="161" t="s">
        <v>74</v>
      </c>
      <c r="D129" s="162" t="s">
        <v>133</v>
      </c>
      <c r="E129" s="160" t="s">
        <v>81</v>
      </c>
      <c r="F129" s="163">
        <v>1723</v>
      </c>
      <c r="G129" s="164">
        <v>1723</v>
      </c>
      <c r="H129" s="165">
        <v>1723</v>
      </c>
      <c r="I129" s="163">
        <v>0</v>
      </c>
      <c r="J129" s="164">
        <v>0</v>
      </c>
      <c r="K129" s="165">
        <v>0</v>
      </c>
      <c r="L129" s="165">
        <v>0</v>
      </c>
      <c r="M129" s="163">
        <v>0</v>
      </c>
    </row>
    <row r="130" ht="13.5" customHeight="1" spans="1:13">
      <c r="A130" s="160" t="s">
        <v>61</v>
      </c>
      <c r="B130" s="160" t="s">
        <v>62</v>
      </c>
      <c r="C130" s="161" t="s">
        <v>74</v>
      </c>
      <c r="D130" s="162" t="s">
        <v>133</v>
      </c>
      <c r="E130" s="160" t="s">
        <v>75</v>
      </c>
      <c r="F130" s="163">
        <v>270000</v>
      </c>
      <c r="G130" s="164">
        <v>0</v>
      </c>
      <c r="H130" s="165">
        <v>0</v>
      </c>
      <c r="I130" s="163">
        <v>0</v>
      </c>
      <c r="J130" s="164">
        <v>0</v>
      </c>
      <c r="K130" s="165">
        <v>270000</v>
      </c>
      <c r="L130" s="165">
        <v>270000</v>
      </c>
      <c r="M130" s="163">
        <v>0</v>
      </c>
    </row>
    <row r="131" ht="13.5" customHeight="1" spans="1:13">
      <c r="A131" s="160"/>
      <c r="B131" s="160"/>
      <c r="C131" s="161"/>
      <c r="D131" s="162" t="s">
        <v>134</v>
      </c>
      <c r="E131" s="160" t="s">
        <v>135</v>
      </c>
      <c r="F131" s="163">
        <f t="shared" ref="F131:M131" si="16">SUM(F132:F140)</f>
        <v>24106769</v>
      </c>
      <c r="G131" s="164">
        <f t="shared" si="16"/>
        <v>15731069</v>
      </c>
      <c r="H131" s="165">
        <f t="shared" si="16"/>
        <v>13455675</v>
      </c>
      <c r="I131" s="163">
        <f t="shared" si="16"/>
        <v>941632</v>
      </c>
      <c r="J131" s="164">
        <f t="shared" si="16"/>
        <v>1333762</v>
      </c>
      <c r="K131" s="165">
        <f t="shared" si="16"/>
        <v>8375700</v>
      </c>
      <c r="L131" s="165">
        <f t="shared" si="16"/>
        <v>8375700</v>
      </c>
      <c r="M131" s="163">
        <f t="shared" si="16"/>
        <v>0</v>
      </c>
    </row>
    <row r="132" ht="13.5" customHeight="1" spans="1:13">
      <c r="A132" s="160" t="s">
        <v>87</v>
      </c>
      <c r="B132" s="160" t="s">
        <v>66</v>
      </c>
      <c r="C132" s="161" t="s">
        <v>63</v>
      </c>
      <c r="D132" s="162" t="s">
        <v>136</v>
      </c>
      <c r="E132" s="160" t="s">
        <v>88</v>
      </c>
      <c r="F132" s="163">
        <v>698708</v>
      </c>
      <c r="G132" s="164">
        <v>698708</v>
      </c>
      <c r="H132" s="165">
        <v>698708</v>
      </c>
      <c r="I132" s="163">
        <v>0</v>
      </c>
      <c r="J132" s="164">
        <v>0</v>
      </c>
      <c r="K132" s="165">
        <v>0</v>
      </c>
      <c r="L132" s="165">
        <v>0</v>
      </c>
      <c r="M132" s="163">
        <v>0</v>
      </c>
    </row>
    <row r="133" ht="13.5" customHeight="1" spans="1:13">
      <c r="A133" s="160" t="s">
        <v>82</v>
      </c>
      <c r="B133" s="160" t="s">
        <v>83</v>
      </c>
      <c r="C133" s="161" t="s">
        <v>66</v>
      </c>
      <c r="D133" s="162" t="s">
        <v>136</v>
      </c>
      <c r="E133" s="160" t="s">
        <v>95</v>
      </c>
      <c r="F133" s="163">
        <v>513700</v>
      </c>
      <c r="G133" s="164">
        <v>513700</v>
      </c>
      <c r="H133" s="165">
        <v>513700</v>
      </c>
      <c r="I133" s="163">
        <v>0</v>
      </c>
      <c r="J133" s="164">
        <v>0</v>
      </c>
      <c r="K133" s="165">
        <v>0</v>
      </c>
      <c r="L133" s="165">
        <v>0</v>
      </c>
      <c r="M133" s="163">
        <v>0</v>
      </c>
    </row>
    <row r="134" ht="13.5" customHeight="1" spans="1:13">
      <c r="A134" s="160" t="s">
        <v>61</v>
      </c>
      <c r="B134" s="160" t="s">
        <v>62</v>
      </c>
      <c r="C134" s="161" t="s">
        <v>66</v>
      </c>
      <c r="D134" s="162" t="s">
        <v>136</v>
      </c>
      <c r="E134" s="160" t="s">
        <v>67</v>
      </c>
      <c r="F134" s="163">
        <v>3490600</v>
      </c>
      <c r="G134" s="164">
        <v>0</v>
      </c>
      <c r="H134" s="165">
        <v>0</v>
      </c>
      <c r="I134" s="163">
        <v>0</v>
      </c>
      <c r="J134" s="164">
        <v>0</v>
      </c>
      <c r="K134" s="165">
        <v>3490600</v>
      </c>
      <c r="L134" s="165">
        <v>3490600</v>
      </c>
      <c r="M134" s="163">
        <v>0</v>
      </c>
    </row>
    <row r="135" ht="13.5" customHeight="1" spans="1:13">
      <c r="A135" s="160" t="s">
        <v>76</v>
      </c>
      <c r="B135" s="160" t="s">
        <v>70</v>
      </c>
      <c r="C135" s="161" t="s">
        <v>66</v>
      </c>
      <c r="D135" s="162" t="s">
        <v>136</v>
      </c>
      <c r="E135" s="160" t="s">
        <v>94</v>
      </c>
      <c r="F135" s="163">
        <v>1333762</v>
      </c>
      <c r="G135" s="164">
        <v>1333762</v>
      </c>
      <c r="H135" s="165">
        <v>0</v>
      </c>
      <c r="I135" s="163">
        <v>0</v>
      </c>
      <c r="J135" s="164">
        <v>1333762</v>
      </c>
      <c r="K135" s="165">
        <v>0</v>
      </c>
      <c r="L135" s="165">
        <v>0</v>
      </c>
      <c r="M135" s="163">
        <v>0</v>
      </c>
    </row>
    <row r="136" ht="13.5" customHeight="1" spans="1:13">
      <c r="A136" s="160" t="s">
        <v>82</v>
      </c>
      <c r="B136" s="160" t="s">
        <v>83</v>
      </c>
      <c r="C136" s="161" t="s">
        <v>85</v>
      </c>
      <c r="D136" s="162" t="s">
        <v>136</v>
      </c>
      <c r="E136" s="160" t="s">
        <v>86</v>
      </c>
      <c r="F136" s="163">
        <v>344988</v>
      </c>
      <c r="G136" s="164">
        <v>344988</v>
      </c>
      <c r="H136" s="165">
        <v>344988</v>
      </c>
      <c r="I136" s="163">
        <v>0</v>
      </c>
      <c r="J136" s="164">
        <v>0</v>
      </c>
      <c r="K136" s="165">
        <v>0</v>
      </c>
      <c r="L136" s="165">
        <v>0</v>
      </c>
      <c r="M136" s="163">
        <v>0</v>
      </c>
    </row>
    <row r="137" ht="13.5" customHeight="1" spans="1:13">
      <c r="A137" s="160" t="s">
        <v>61</v>
      </c>
      <c r="B137" s="160" t="s">
        <v>62</v>
      </c>
      <c r="C137" s="161" t="s">
        <v>68</v>
      </c>
      <c r="D137" s="162" t="s">
        <v>136</v>
      </c>
      <c r="E137" s="160" t="s">
        <v>69</v>
      </c>
      <c r="F137" s="163">
        <v>4885100</v>
      </c>
      <c r="G137" s="164">
        <v>0</v>
      </c>
      <c r="H137" s="165">
        <v>0</v>
      </c>
      <c r="I137" s="163">
        <v>0</v>
      </c>
      <c r="J137" s="164">
        <v>0</v>
      </c>
      <c r="K137" s="165">
        <v>4885100</v>
      </c>
      <c r="L137" s="165">
        <v>4885100</v>
      </c>
      <c r="M137" s="163">
        <v>0</v>
      </c>
    </row>
    <row r="138" ht="13.5" customHeight="1" spans="1:13">
      <c r="A138" s="160" t="s">
        <v>76</v>
      </c>
      <c r="B138" s="160" t="s">
        <v>70</v>
      </c>
      <c r="C138" s="161" t="s">
        <v>70</v>
      </c>
      <c r="D138" s="162" t="s">
        <v>136</v>
      </c>
      <c r="E138" s="160" t="s">
        <v>78</v>
      </c>
      <c r="F138" s="163">
        <v>931610</v>
      </c>
      <c r="G138" s="164">
        <v>931610</v>
      </c>
      <c r="H138" s="165">
        <v>931610</v>
      </c>
      <c r="I138" s="163">
        <v>0</v>
      </c>
      <c r="J138" s="164">
        <v>0</v>
      </c>
      <c r="K138" s="165">
        <v>0</v>
      </c>
      <c r="L138" s="165">
        <v>0</v>
      </c>
      <c r="M138" s="163">
        <v>0</v>
      </c>
    </row>
    <row r="139" ht="13.5" customHeight="1" spans="1:13">
      <c r="A139" s="160" t="s">
        <v>61</v>
      </c>
      <c r="B139" s="160" t="s">
        <v>62</v>
      </c>
      <c r="C139" s="161" t="s">
        <v>91</v>
      </c>
      <c r="D139" s="162" t="s">
        <v>136</v>
      </c>
      <c r="E139" s="160" t="s">
        <v>93</v>
      </c>
      <c r="F139" s="163">
        <v>11844253</v>
      </c>
      <c r="G139" s="164">
        <v>11844253</v>
      </c>
      <c r="H139" s="165">
        <v>10902621</v>
      </c>
      <c r="I139" s="163">
        <v>941632</v>
      </c>
      <c r="J139" s="164">
        <v>0</v>
      </c>
      <c r="K139" s="165">
        <v>0</v>
      </c>
      <c r="L139" s="165">
        <v>0</v>
      </c>
      <c r="M139" s="163">
        <v>0</v>
      </c>
    </row>
    <row r="140" ht="13.5" customHeight="1" spans="1:13">
      <c r="A140" s="160" t="s">
        <v>76</v>
      </c>
      <c r="B140" s="160" t="s">
        <v>74</v>
      </c>
      <c r="C140" s="161" t="s">
        <v>74</v>
      </c>
      <c r="D140" s="162" t="s">
        <v>136</v>
      </c>
      <c r="E140" s="160" t="s">
        <v>81</v>
      </c>
      <c r="F140" s="163">
        <v>64048</v>
      </c>
      <c r="G140" s="164">
        <v>64048</v>
      </c>
      <c r="H140" s="165">
        <v>64048</v>
      </c>
      <c r="I140" s="163">
        <v>0</v>
      </c>
      <c r="J140" s="164">
        <v>0</v>
      </c>
      <c r="K140" s="165">
        <v>0</v>
      </c>
      <c r="L140" s="165">
        <v>0</v>
      </c>
      <c r="M140" s="163">
        <v>0</v>
      </c>
    </row>
    <row r="141" ht="13.5" customHeight="1" spans="1:13">
      <c r="A141" s="160"/>
      <c r="B141" s="160"/>
      <c r="C141" s="161"/>
      <c r="D141" s="162" t="s">
        <v>137</v>
      </c>
      <c r="E141" s="160" t="s">
        <v>138</v>
      </c>
      <c r="F141" s="163">
        <f t="shared" ref="F141:M141" si="17">SUM(F142:F149)</f>
        <v>2823840</v>
      </c>
      <c r="G141" s="164">
        <f t="shared" si="17"/>
        <v>2333980</v>
      </c>
      <c r="H141" s="165">
        <f t="shared" si="17"/>
        <v>2156387</v>
      </c>
      <c r="I141" s="163">
        <f t="shared" si="17"/>
        <v>142592</v>
      </c>
      <c r="J141" s="164">
        <f t="shared" si="17"/>
        <v>35001</v>
      </c>
      <c r="K141" s="165">
        <f t="shared" si="17"/>
        <v>489860</v>
      </c>
      <c r="L141" s="165">
        <f t="shared" si="17"/>
        <v>489860</v>
      </c>
      <c r="M141" s="163">
        <f t="shared" si="17"/>
        <v>0</v>
      </c>
    </row>
    <row r="142" ht="13.5" customHeight="1" spans="1:13">
      <c r="A142" s="160" t="s">
        <v>87</v>
      </c>
      <c r="B142" s="160" t="s">
        <v>66</v>
      </c>
      <c r="C142" s="161" t="s">
        <v>63</v>
      </c>
      <c r="D142" s="162" t="s">
        <v>139</v>
      </c>
      <c r="E142" s="160" t="s">
        <v>88</v>
      </c>
      <c r="F142" s="163">
        <v>115623</v>
      </c>
      <c r="G142" s="164">
        <v>115623</v>
      </c>
      <c r="H142" s="165">
        <v>115623</v>
      </c>
      <c r="I142" s="163">
        <v>0</v>
      </c>
      <c r="J142" s="164">
        <v>0</v>
      </c>
      <c r="K142" s="165">
        <v>0</v>
      </c>
      <c r="L142" s="165">
        <v>0</v>
      </c>
      <c r="M142" s="163">
        <v>0</v>
      </c>
    </row>
    <row r="143" ht="13.5" customHeight="1" spans="1:13">
      <c r="A143" s="160" t="s">
        <v>82</v>
      </c>
      <c r="B143" s="160" t="s">
        <v>83</v>
      </c>
      <c r="C143" s="161" t="s">
        <v>66</v>
      </c>
      <c r="D143" s="162" t="s">
        <v>139</v>
      </c>
      <c r="E143" s="160" t="s">
        <v>95</v>
      </c>
      <c r="F143" s="163">
        <v>62629</v>
      </c>
      <c r="G143" s="164">
        <v>62629</v>
      </c>
      <c r="H143" s="165">
        <v>62629</v>
      </c>
      <c r="I143" s="163">
        <v>0</v>
      </c>
      <c r="J143" s="164">
        <v>0</v>
      </c>
      <c r="K143" s="165">
        <v>0</v>
      </c>
      <c r="L143" s="165">
        <v>0</v>
      </c>
      <c r="M143" s="163">
        <v>0</v>
      </c>
    </row>
    <row r="144" ht="13.5" customHeight="1" spans="1:13">
      <c r="A144" s="160" t="s">
        <v>76</v>
      </c>
      <c r="B144" s="160" t="s">
        <v>70</v>
      </c>
      <c r="C144" s="161" t="s">
        <v>66</v>
      </c>
      <c r="D144" s="162" t="s">
        <v>139</v>
      </c>
      <c r="E144" s="160" t="s">
        <v>94</v>
      </c>
      <c r="F144" s="163">
        <v>35001</v>
      </c>
      <c r="G144" s="164">
        <v>35001</v>
      </c>
      <c r="H144" s="165">
        <v>0</v>
      </c>
      <c r="I144" s="163">
        <v>0</v>
      </c>
      <c r="J144" s="164">
        <v>35001</v>
      </c>
      <c r="K144" s="165">
        <v>0</v>
      </c>
      <c r="L144" s="165">
        <v>0</v>
      </c>
      <c r="M144" s="163">
        <v>0</v>
      </c>
    </row>
    <row r="145" ht="13.5" customHeight="1" spans="1:13">
      <c r="A145" s="160" t="s">
        <v>82</v>
      </c>
      <c r="B145" s="160" t="s">
        <v>83</v>
      </c>
      <c r="C145" s="161" t="s">
        <v>85</v>
      </c>
      <c r="D145" s="162" t="s">
        <v>139</v>
      </c>
      <c r="E145" s="160" t="s">
        <v>86</v>
      </c>
      <c r="F145" s="163">
        <v>43844</v>
      </c>
      <c r="G145" s="164">
        <v>43844</v>
      </c>
      <c r="H145" s="165">
        <v>43844</v>
      </c>
      <c r="I145" s="163">
        <v>0</v>
      </c>
      <c r="J145" s="164">
        <v>0</v>
      </c>
      <c r="K145" s="165">
        <v>0</v>
      </c>
      <c r="L145" s="165">
        <v>0</v>
      </c>
      <c r="M145" s="163">
        <v>0</v>
      </c>
    </row>
    <row r="146" ht="13.5" customHeight="1" spans="1:13">
      <c r="A146" s="160" t="s">
        <v>76</v>
      </c>
      <c r="B146" s="160" t="s">
        <v>70</v>
      </c>
      <c r="C146" s="161" t="s">
        <v>70</v>
      </c>
      <c r="D146" s="162" t="s">
        <v>139</v>
      </c>
      <c r="E146" s="160" t="s">
        <v>78</v>
      </c>
      <c r="F146" s="163">
        <v>154164</v>
      </c>
      <c r="G146" s="164">
        <v>154164</v>
      </c>
      <c r="H146" s="165">
        <v>154164</v>
      </c>
      <c r="I146" s="163">
        <v>0</v>
      </c>
      <c r="J146" s="164">
        <v>0</v>
      </c>
      <c r="K146" s="165">
        <v>0</v>
      </c>
      <c r="L146" s="165">
        <v>0</v>
      </c>
      <c r="M146" s="163">
        <v>0</v>
      </c>
    </row>
    <row r="147" ht="13.5" customHeight="1" spans="1:13">
      <c r="A147" s="160" t="s">
        <v>61</v>
      </c>
      <c r="B147" s="160" t="s">
        <v>62</v>
      </c>
      <c r="C147" s="161" t="s">
        <v>91</v>
      </c>
      <c r="D147" s="162" t="s">
        <v>139</v>
      </c>
      <c r="E147" s="160" t="s">
        <v>93</v>
      </c>
      <c r="F147" s="163">
        <v>1912120</v>
      </c>
      <c r="G147" s="164">
        <v>1912120</v>
      </c>
      <c r="H147" s="165">
        <v>1769528</v>
      </c>
      <c r="I147" s="163">
        <v>142592</v>
      </c>
      <c r="J147" s="164">
        <v>0</v>
      </c>
      <c r="K147" s="165">
        <v>0</v>
      </c>
      <c r="L147" s="165">
        <v>0</v>
      </c>
      <c r="M147" s="163">
        <v>0</v>
      </c>
    </row>
    <row r="148" ht="13.5" customHeight="1" spans="1:13">
      <c r="A148" s="160" t="s">
        <v>61</v>
      </c>
      <c r="B148" s="160" t="s">
        <v>62</v>
      </c>
      <c r="C148" s="161" t="s">
        <v>74</v>
      </c>
      <c r="D148" s="162" t="s">
        <v>139</v>
      </c>
      <c r="E148" s="160" t="s">
        <v>75</v>
      </c>
      <c r="F148" s="163">
        <v>489860</v>
      </c>
      <c r="G148" s="164">
        <v>0</v>
      </c>
      <c r="H148" s="165">
        <v>0</v>
      </c>
      <c r="I148" s="163">
        <v>0</v>
      </c>
      <c r="J148" s="164">
        <v>0</v>
      </c>
      <c r="K148" s="165">
        <v>489860</v>
      </c>
      <c r="L148" s="165">
        <v>489860</v>
      </c>
      <c r="M148" s="163">
        <v>0</v>
      </c>
    </row>
    <row r="149" ht="13.5" customHeight="1" spans="1:13">
      <c r="A149" s="160" t="s">
        <v>76</v>
      </c>
      <c r="B149" s="160" t="s">
        <v>74</v>
      </c>
      <c r="C149" s="161" t="s">
        <v>74</v>
      </c>
      <c r="D149" s="162" t="s">
        <v>139</v>
      </c>
      <c r="E149" s="160" t="s">
        <v>81</v>
      </c>
      <c r="F149" s="163">
        <v>10599</v>
      </c>
      <c r="G149" s="164">
        <v>10599</v>
      </c>
      <c r="H149" s="165">
        <v>10599</v>
      </c>
      <c r="I149" s="163">
        <v>0</v>
      </c>
      <c r="J149" s="164">
        <v>0</v>
      </c>
      <c r="K149" s="165">
        <v>0</v>
      </c>
      <c r="L149" s="165">
        <v>0</v>
      </c>
      <c r="M149" s="163">
        <v>0</v>
      </c>
    </row>
    <row r="150" ht="13.5" customHeight="1" spans="1:13">
      <c r="A150" s="160"/>
      <c r="B150" s="160"/>
      <c r="C150" s="161"/>
      <c r="D150" s="162" t="s">
        <v>140</v>
      </c>
      <c r="E150" s="160" t="s">
        <v>141</v>
      </c>
      <c r="F150" s="163">
        <f t="shared" ref="F150:M150" si="18">SUM(F151:F158)</f>
        <v>8965924</v>
      </c>
      <c r="G150" s="164">
        <f t="shared" si="18"/>
        <v>7989324</v>
      </c>
      <c r="H150" s="165">
        <f t="shared" si="18"/>
        <v>6609810</v>
      </c>
      <c r="I150" s="163">
        <f t="shared" si="18"/>
        <v>394600</v>
      </c>
      <c r="J150" s="164">
        <f t="shared" si="18"/>
        <v>984914</v>
      </c>
      <c r="K150" s="165">
        <f t="shared" si="18"/>
        <v>976600</v>
      </c>
      <c r="L150" s="165">
        <f t="shared" si="18"/>
        <v>976600</v>
      </c>
      <c r="M150" s="163">
        <f t="shared" si="18"/>
        <v>0</v>
      </c>
    </row>
    <row r="151" ht="13.5" customHeight="1" spans="1:13">
      <c r="A151" s="160" t="s">
        <v>87</v>
      </c>
      <c r="B151" s="160" t="s">
        <v>66</v>
      </c>
      <c r="C151" s="161" t="s">
        <v>63</v>
      </c>
      <c r="D151" s="162" t="s">
        <v>142</v>
      </c>
      <c r="E151" s="160" t="s">
        <v>88</v>
      </c>
      <c r="F151" s="163">
        <v>344475</v>
      </c>
      <c r="G151" s="164">
        <v>344475</v>
      </c>
      <c r="H151" s="165">
        <v>344475</v>
      </c>
      <c r="I151" s="163">
        <v>0</v>
      </c>
      <c r="J151" s="164">
        <v>0</v>
      </c>
      <c r="K151" s="165">
        <v>0</v>
      </c>
      <c r="L151" s="165">
        <v>0</v>
      </c>
      <c r="M151" s="163">
        <v>0</v>
      </c>
    </row>
    <row r="152" ht="13.5" customHeight="1" spans="1:13">
      <c r="A152" s="160" t="s">
        <v>82</v>
      </c>
      <c r="B152" s="160" t="s">
        <v>83</v>
      </c>
      <c r="C152" s="161" t="s">
        <v>66</v>
      </c>
      <c r="D152" s="162" t="s">
        <v>142</v>
      </c>
      <c r="E152" s="160" t="s">
        <v>95</v>
      </c>
      <c r="F152" s="163">
        <v>274623</v>
      </c>
      <c r="G152" s="164">
        <v>274623</v>
      </c>
      <c r="H152" s="165">
        <v>274623</v>
      </c>
      <c r="I152" s="163">
        <v>0</v>
      </c>
      <c r="J152" s="164">
        <v>0</v>
      </c>
      <c r="K152" s="165">
        <v>0</v>
      </c>
      <c r="L152" s="165">
        <v>0</v>
      </c>
      <c r="M152" s="163">
        <v>0</v>
      </c>
    </row>
    <row r="153" ht="13.5" customHeight="1" spans="1:13">
      <c r="A153" s="160" t="s">
        <v>76</v>
      </c>
      <c r="B153" s="160" t="s">
        <v>70</v>
      </c>
      <c r="C153" s="161" t="s">
        <v>66</v>
      </c>
      <c r="D153" s="162" t="s">
        <v>142</v>
      </c>
      <c r="E153" s="160" t="s">
        <v>94</v>
      </c>
      <c r="F153" s="163">
        <v>984914</v>
      </c>
      <c r="G153" s="164">
        <v>984914</v>
      </c>
      <c r="H153" s="165">
        <v>0</v>
      </c>
      <c r="I153" s="163">
        <v>0</v>
      </c>
      <c r="J153" s="164">
        <v>984914</v>
      </c>
      <c r="K153" s="165">
        <v>0</v>
      </c>
      <c r="L153" s="165">
        <v>0</v>
      </c>
      <c r="M153" s="163">
        <v>0</v>
      </c>
    </row>
    <row r="154" ht="13.5" customHeight="1" spans="1:13">
      <c r="A154" s="160" t="s">
        <v>82</v>
      </c>
      <c r="B154" s="160" t="s">
        <v>83</v>
      </c>
      <c r="C154" s="161" t="s">
        <v>85</v>
      </c>
      <c r="D154" s="162" t="s">
        <v>142</v>
      </c>
      <c r="E154" s="160" t="s">
        <v>86</v>
      </c>
      <c r="F154" s="163">
        <v>185073</v>
      </c>
      <c r="G154" s="164">
        <v>185073</v>
      </c>
      <c r="H154" s="165">
        <v>185073</v>
      </c>
      <c r="I154" s="163">
        <v>0</v>
      </c>
      <c r="J154" s="164">
        <v>0</v>
      </c>
      <c r="K154" s="165">
        <v>0</v>
      </c>
      <c r="L154" s="165">
        <v>0</v>
      </c>
      <c r="M154" s="163">
        <v>0</v>
      </c>
    </row>
    <row r="155" ht="13.5" customHeight="1" spans="1:13">
      <c r="A155" s="160" t="s">
        <v>76</v>
      </c>
      <c r="B155" s="160" t="s">
        <v>70</v>
      </c>
      <c r="C155" s="161" t="s">
        <v>70</v>
      </c>
      <c r="D155" s="162" t="s">
        <v>142</v>
      </c>
      <c r="E155" s="160" t="s">
        <v>78</v>
      </c>
      <c r="F155" s="163">
        <v>459300</v>
      </c>
      <c r="G155" s="164">
        <v>459300</v>
      </c>
      <c r="H155" s="165">
        <v>459300</v>
      </c>
      <c r="I155" s="163">
        <v>0</v>
      </c>
      <c r="J155" s="164">
        <v>0</v>
      </c>
      <c r="K155" s="165">
        <v>0</v>
      </c>
      <c r="L155" s="165">
        <v>0</v>
      </c>
      <c r="M155" s="163">
        <v>0</v>
      </c>
    </row>
    <row r="156" ht="13.5" customHeight="1" spans="1:13">
      <c r="A156" s="160" t="s">
        <v>61</v>
      </c>
      <c r="B156" s="160" t="s">
        <v>62</v>
      </c>
      <c r="C156" s="161" t="s">
        <v>72</v>
      </c>
      <c r="D156" s="162" t="s">
        <v>142</v>
      </c>
      <c r="E156" s="160" t="s">
        <v>73</v>
      </c>
      <c r="F156" s="163">
        <v>277000</v>
      </c>
      <c r="G156" s="164">
        <v>0</v>
      </c>
      <c r="H156" s="165">
        <v>0</v>
      </c>
      <c r="I156" s="163">
        <v>0</v>
      </c>
      <c r="J156" s="164">
        <v>0</v>
      </c>
      <c r="K156" s="165">
        <v>277000</v>
      </c>
      <c r="L156" s="165">
        <v>277000</v>
      </c>
      <c r="M156" s="163">
        <v>0</v>
      </c>
    </row>
    <row r="157" ht="13.5" customHeight="1" spans="1:13">
      <c r="A157" s="160" t="s">
        <v>61</v>
      </c>
      <c r="B157" s="160" t="s">
        <v>62</v>
      </c>
      <c r="C157" s="161" t="s">
        <v>91</v>
      </c>
      <c r="D157" s="162" t="s">
        <v>142</v>
      </c>
      <c r="E157" s="160" t="s">
        <v>93</v>
      </c>
      <c r="F157" s="163">
        <v>6408962</v>
      </c>
      <c r="G157" s="164">
        <v>5709362</v>
      </c>
      <c r="H157" s="165">
        <v>5314762</v>
      </c>
      <c r="I157" s="163">
        <v>394600</v>
      </c>
      <c r="J157" s="164">
        <v>0</v>
      </c>
      <c r="K157" s="165">
        <v>699600</v>
      </c>
      <c r="L157" s="165">
        <v>699600</v>
      </c>
      <c r="M157" s="163">
        <v>0</v>
      </c>
    </row>
    <row r="158" ht="13.5" customHeight="1" spans="1:13">
      <c r="A158" s="160" t="s">
        <v>76</v>
      </c>
      <c r="B158" s="160" t="s">
        <v>74</v>
      </c>
      <c r="C158" s="161" t="s">
        <v>74</v>
      </c>
      <c r="D158" s="162" t="s">
        <v>142</v>
      </c>
      <c r="E158" s="160" t="s">
        <v>81</v>
      </c>
      <c r="F158" s="163">
        <v>31577</v>
      </c>
      <c r="G158" s="164">
        <v>31577</v>
      </c>
      <c r="H158" s="165">
        <v>31577</v>
      </c>
      <c r="I158" s="163">
        <v>0</v>
      </c>
      <c r="J158" s="164">
        <v>0</v>
      </c>
      <c r="K158" s="165">
        <v>0</v>
      </c>
      <c r="L158" s="165">
        <v>0</v>
      </c>
      <c r="M158" s="163">
        <v>0</v>
      </c>
    </row>
    <row r="159" ht="13.5" customHeight="1" spans="1:13">
      <c r="A159" s="160"/>
      <c r="B159" s="160"/>
      <c r="C159" s="161"/>
      <c r="D159" s="162" t="s">
        <v>143</v>
      </c>
      <c r="E159" s="160" t="s">
        <v>144</v>
      </c>
      <c r="F159" s="163">
        <f t="shared" ref="F159:M159" si="19">SUM(F160:F167)</f>
        <v>1305604</v>
      </c>
      <c r="G159" s="164">
        <f t="shared" si="19"/>
        <v>986004</v>
      </c>
      <c r="H159" s="165">
        <f t="shared" si="19"/>
        <v>800750</v>
      </c>
      <c r="I159" s="163">
        <f t="shared" si="19"/>
        <v>153201</v>
      </c>
      <c r="J159" s="164">
        <f t="shared" si="19"/>
        <v>32053</v>
      </c>
      <c r="K159" s="165">
        <f t="shared" si="19"/>
        <v>319600</v>
      </c>
      <c r="L159" s="165">
        <f t="shared" si="19"/>
        <v>319600</v>
      </c>
      <c r="M159" s="163">
        <f t="shared" si="19"/>
        <v>0</v>
      </c>
    </row>
    <row r="160" ht="13.5" customHeight="1" spans="1:13">
      <c r="A160" s="160" t="s">
        <v>61</v>
      </c>
      <c r="B160" s="160" t="s">
        <v>62</v>
      </c>
      <c r="C160" s="161" t="s">
        <v>63</v>
      </c>
      <c r="D160" s="162" t="s">
        <v>145</v>
      </c>
      <c r="E160" s="160" t="s">
        <v>65</v>
      </c>
      <c r="F160" s="163">
        <v>815231</v>
      </c>
      <c r="G160" s="164">
        <v>815231</v>
      </c>
      <c r="H160" s="165">
        <v>662030</v>
      </c>
      <c r="I160" s="163">
        <v>153201</v>
      </c>
      <c r="J160" s="164">
        <v>0</v>
      </c>
      <c r="K160" s="165">
        <v>0</v>
      </c>
      <c r="L160" s="165">
        <v>0</v>
      </c>
      <c r="M160" s="163">
        <v>0</v>
      </c>
    </row>
    <row r="161" ht="13.5" customHeight="1" spans="1:13">
      <c r="A161" s="160" t="s">
        <v>82</v>
      </c>
      <c r="B161" s="160" t="s">
        <v>83</v>
      </c>
      <c r="C161" s="161" t="s">
        <v>63</v>
      </c>
      <c r="D161" s="162" t="s">
        <v>145</v>
      </c>
      <c r="E161" s="160" t="s">
        <v>84</v>
      </c>
      <c r="F161" s="163">
        <v>22263</v>
      </c>
      <c r="G161" s="164">
        <v>22263</v>
      </c>
      <c r="H161" s="165">
        <v>22263</v>
      </c>
      <c r="I161" s="163">
        <v>0</v>
      </c>
      <c r="J161" s="164">
        <v>0</v>
      </c>
      <c r="K161" s="165">
        <v>0</v>
      </c>
      <c r="L161" s="165">
        <v>0</v>
      </c>
      <c r="M161" s="163">
        <v>0</v>
      </c>
    </row>
    <row r="162" ht="13.5" customHeight="1" spans="1:13">
      <c r="A162" s="160" t="s">
        <v>87</v>
      </c>
      <c r="B162" s="160" t="s">
        <v>66</v>
      </c>
      <c r="C162" s="161" t="s">
        <v>63</v>
      </c>
      <c r="D162" s="162" t="s">
        <v>145</v>
      </c>
      <c r="E162" s="160" t="s">
        <v>88</v>
      </c>
      <c r="F162" s="163">
        <v>41100</v>
      </c>
      <c r="G162" s="164">
        <v>41100</v>
      </c>
      <c r="H162" s="165">
        <v>41100</v>
      </c>
      <c r="I162" s="163">
        <v>0</v>
      </c>
      <c r="J162" s="164">
        <v>0</v>
      </c>
      <c r="K162" s="165">
        <v>0</v>
      </c>
      <c r="L162" s="165">
        <v>0</v>
      </c>
      <c r="M162" s="163">
        <v>0</v>
      </c>
    </row>
    <row r="163" ht="13.5" customHeight="1" spans="1:13">
      <c r="A163" s="160" t="s">
        <v>76</v>
      </c>
      <c r="B163" s="160" t="s">
        <v>70</v>
      </c>
      <c r="C163" s="161" t="s">
        <v>63</v>
      </c>
      <c r="D163" s="162" t="s">
        <v>145</v>
      </c>
      <c r="E163" s="160" t="s">
        <v>77</v>
      </c>
      <c r="F163" s="163">
        <v>32053</v>
      </c>
      <c r="G163" s="164">
        <v>32053</v>
      </c>
      <c r="H163" s="165">
        <v>0</v>
      </c>
      <c r="I163" s="163">
        <v>0</v>
      </c>
      <c r="J163" s="164">
        <v>32053</v>
      </c>
      <c r="K163" s="165">
        <v>0</v>
      </c>
      <c r="L163" s="165">
        <v>0</v>
      </c>
      <c r="M163" s="163">
        <v>0</v>
      </c>
    </row>
    <row r="164" ht="13.5" customHeight="1" spans="1:13">
      <c r="A164" s="160" t="s">
        <v>82</v>
      </c>
      <c r="B164" s="160" t="s">
        <v>83</v>
      </c>
      <c r="C164" s="161" t="s">
        <v>85</v>
      </c>
      <c r="D164" s="162" t="s">
        <v>145</v>
      </c>
      <c r="E164" s="160" t="s">
        <v>86</v>
      </c>
      <c r="F164" s="163">
        <v>17017</v>
      </c>
      <c r="G164" s="164">
        <v>17017</v>
      </c>
      <c r="H164" s="165">
        <v>17017</v>
      </c>
      <c r="I164" s="163">
        <v>0</v>
      </c>
      <c r="J164" s="164">
        <v>0</v>
      </c>
      <c r="K164" s="165">
        <v>0</v>
      </c>
      <c r="L164" s="165">
        <v>0</v>
      </c>
      <c r="M164" s="163">
        <v>0</v>
      </c>
    </row>
    <row r="165" ht="13.5" customHeight="1" spans="1:13">
      <c r="A165" s="160" t="s">
        <v>76</v>
      </c>
      <c r="B165" s="160" t="s">
        <v>70</v>
      </c>
      <c r="C165" s="161" t="s">
        <v>70</v>
      </c>
      <c r="D165" s="162" t="s">
        <v>145</v>
      </c>
      <c r="E165" s="160" t="s">
        <v>78</v>
      </c>
      <c r="F165" s="163">
        <v>57655</v>
      </c>
      <c r="G165" s="164">
        <v>57655</v>
      </c>
      <c r="H165" s="165">
        <v>57655</v>
      </c>
      <c r="I165" s="163">
        <v>0</v>
      </c>
      <c r="J165" s="164">
        <v>0</v>
      </c>
      <c r="K165" s="165">
        <v>0</v>
      </c>
      <c r="L165" s="165">
        <v>0</v>
      </c>
      <c r="M165" s="163">
        <v>0</v>
      </c>
    </row>
    <row r="166" ht="13.5" customHeight="1" spans="1:13">
      <c r="A166" s="160" t="s">
        <v>76</v>
      </c>
      <c r="B166" s="160" t="s">
        <v>74</v>
      </c>
      <c r="C166" s="161" t="s">
        <v>74</v>
      </c>
      <c r="D166" s="162" t="s">
        <v>145</v>
      </c>
      <c r="E166" s="160" t="s">
        <v>81</v>
      </c>
      <c r="F166" s="163">
        <v>685</v>
      </c>
      <c r="G166" s="164">
        <v>685</v>
      </c>
      <c r="H166" s="165">
        <v>685</v>
      </c>
      <c r="I166" s="163">
        <v>0</v>
      </c>
      <c r="J166" s="164">
        <v>0</v>
      </c>
      <c r="K166" s="165">
        <v>0</v>
      </c>
      <c r="L166" s="165">
        <v>0</v>
      </c>
      <c r="M166" s="163">
        <v>0</v>
      </c>
    </row>
    <row r="167" ht="13.5" customHeight="1" spans="1:13">
      <c r="A167" s="160" t="s">
        <v>61</v>
      </c>
      <c r="B167" s="160" t="s">
        <v>62</v>
      </c>
      <c r="C167" s="161" t="s">
        <v>74</v>
      </c>
      <c r="D167" s="162" t="s">
        <v>145</v>
      </c>
      <c r="E167" s="160" t="s">
        <v>75</v>
      </c>
      <c r="F167" s="163">
        <v>319600</v>
      </c>
      <c r="G167" s="164">
        <v>0</v>
      </c>
      <c r="H167" s="165">
        <v>0</v>
      </c>
      <c r="I167" s="163">
        <v>0</v>
      </c>
      <c r="J167" s="164">
        <v>0</v>
      </c>
      <c r="K167" s="165">
        <v>319600</v>
      </c>
      <c r="L167" s="165">
        <v>319600</v>
      </c>
      <c r="M167" s="163">
        <v>0</v>
      </c>
    </row>
    <row r="168" ht="13.5" customHeight="1" spans="1:13">
      <c r="A168" s="160"/>
      <c r="B168" s="160"/>
      <c r="C168" s="161"/>
      <c r="D168" s="162" t="s">
        <v>146</v>
      </c>
      <c r="E168" s="160" t="s">
        <v>147</v>
      </c>
      <c r="F168" s="163">
        <f t="shared" ref="F168:M168" si="20">SUM(F169:F174)</f>
        <v>2325165</v>
      </c>
      <c r="G168" s="164">
        <f t="shared" si="20"/>
        <v>2325165</v>
      </c>
      <c r="H168" s="165">
        <f t="shared" si="20"/>
        <v>2175983</v>
      </c>
      <c r="I168" s="163">
        <f t="shared" si="20"/>
        <v>149182</v>
      </c>
      <c r="J168" s="164">
        <f t="shared" si="20"/>
        <v>0</v>
      </c>
      <c r="K168" s="165">
        <f t="shared" si="20"/>
        <v>0</v>
      </c>
      <c r="L168" s="165">
        <f t="shared" si="20"/>
        <v>0</v>
      </c>
      <c r="M168" s="163">
        <f t="shared" si="20"/>
        <v>0</v>
      </c>
    </row>
    <row r="169" ht="13.5" customHeight="1" spans="1:13">
      <c r="A169" s="160" t="s">
        <v>87</v>
      </c>
      <c r="B169" s="160" t="s">
        <v>66</v>
      </c>
      <c r="C169" s="161" t="s">
        <v>63</v>
      </c>
      <c r="D169" s="162" t="s">
        <v>148</v>
      </c>
      <c r="E169" s="160" t="s">
        <v>88</v>
      </c>
      <c r="F169" s="163">
        <v>121410</v>
      </c>
      <c r="G169" s="164">
        <v>121410</v>
      </c>
      <c r="H169" s="165">
        <v>121410</v>
      </c>
      <c r="I169" s="163">
        <v>0</v>
      </c>
      <c r="J169" s="164">
        <v>0</v>
      </c>
      <c r="K169" s="165">
        <v>0</v>
      </c>
      <c r="L169" s="165">
        <v>0</v>
      </c>
      <c r="M169" s="163">
        <v>0</v>
      </c>
    </row>
    <row r="170" ht="13.5" customHeight="1" spans="1:13">
      <c r="A170" s="160" t="s">
        <v>82</v>
      </c>
      <c r="B170" s="160" t="s">
        <v>83</v>
      </c>
      <c r="C170" s="161" t="s">
        <v>66</v>
      </c>
      <c r="D170" s="162" t="s">
        <v>148</v>
      </c>
      <c r="E170" s="160" t="s">
        <v>95</v>
      </c>
      <c r="F170" s="163">
        <v>65764</v>
      </c>
      <c r="G170" s="164">
        <v>65764</v>
      </c>
      <c r="H170" s="165">
        <v>65764</v>
      </c>
      <c r="I170" s="163">
        <v>0</v>
      </c>
      <c r="J170" s="164">
        <v>0</v>
      </c>
      <c r="K170" s="165">
        <v>0</v>
      </c>
      <c r="L170" s="165">
        <v>0</v>
      </c>
      <c r="M170" s="163">
        <v>0</v>
      </c>
    </row>
    <row r="171" ht="13.5" customHeight="1" spans="1:13">
      <c r="A171" s="160" t="s">
        <v>82</v>
      </c>
      <c r="B171" s="160" t="s">
        <v>83</v>
      </c>
      <c r="C171" s="161" t="s">
        <v>85</v>
      </c>
      <c r="D171" s="162" t="s">
        <v>148</v>
      </c>
      <c r="E171" s="160" t="s">
        <v>86</v>
      </c>
      <c r="F171" s="163">
        <v>43700</v>
      </c>
      <c r="G171" s="164">
        <v>43700</v>
      </c>
      <c r="H171" s="165">
        <v>43700</v>
      </c>
      <c r="I171" s="163">
        <v>0</v>
      </c>
      <c r="J171" s="164">
        <v>0</v>
      </c>
      <c r="K171" s="165">
        <v>0</v>
      </c>
      <c r="L171" s="165">
        <v>0</v>
      </c>
      <c r="M171" s="163">
        <v>0</v>
      </c>
    </row>
    <row r="172" ht="13.5" customHeight="1" spans="1:13">
      <c r="A172" s="160" t="s">
        <v>76</v>
      </c>
      <c r="B172" s="160" t="s">
        <v>70</v>
      </c>
      <c r="C172" s="161" t="s">
        <v>70</v>
      </c>
      <c r="D172" s="162" t="s">
        <v>148</v>
      </c>
      <c r="E172" s="160" t="s">
        <v>78</v>
      </c>
      <c r="F172" s="163">
        <v>161880</v>
      </c>
      <c r="G172" s="164">
        <v>161880</v>
      </c>
      <c r="H172" s="165">
        <v>161880</v>
      </c>
      <c r="I172" s="163">
        <v>0</v>
      </c>
      <c r="J172" s="164">
        <v>0</v>
      </c>
      <c r="K172" s="165">
        <v>0</v>
      </c>
      <c r="L172" s="165">
        <v>0</v>
      </c>
      <c r="M172" s="163">
        <v>0</v>
      </c>
    </row>
    <row r="173" ht="13.5" customHeight="1" spans="1:13">
      <c r="A173" s="160" t="s">
        <v>61</v>
      </c>
      <c r="B173" s="160" t="s">
        <v>62</v>
      </c>
      <c r="C173" s="161" t="s">
        <v>91</v>
      </c>
      <c r="D173" s="162" t="s">
        <v>148</v>
      </c>
      <c r="E173" s="160" t="s">
        <v>93</v>
      </c>
      <c r="F173" s="163">
        <v>1921282</v>
      </c>
      <c r="G173" s="164">
        <v>1921282</v>
      </c>
      <c r="H173" s="165">
        <v>1772100</v>
      </c>
      <c r="I173" s="163">
        <v>149182</v>
      </c>
      <c r="J173" s="164">
        <v>0</v>
      </c>
      <c r="K173" s="165">
        <v>0</v>
      </c>
      <c r="L173" s="165">
        <v>0</v>
      </c>
      <c r="M173" s="163">
        <v>0</v>
      </c>
    </row>
    <row r="174" ht="13.5" customHeight="1" spans="1:13">
      <c r="A174" s="160" t="s">
        <v>76</v>
      </c>
      <c r="B174" s="160" t="s">
        <v>74</v>
      </c>
      <c r="C174" s="161" t="s">
        <v>74</v>
      </c>
      <c r="D174" s="162" t="s">
        <v>148</v>
      </c>
      <c r="E174" s="160" t="s">
        <v>81</v>
      </c>
      <c r="F174" s="163">
        <v>11129</v>
      </c>
      <c r="G174" s="164">
        <v>11129</v>
      </c>
      <c r="H174" s="165">
        <v>11129</v>
      </c>
      <c r="I174" s="163">
        <v>0</v>
      </c>
      <c r="J174" s="164">
        <v>0</v>
      </c>
      <c r="K174" s="165">
        <v>0</v>
      </c>
      <c r="L174" s="165">
        <v>0</v>
      </c>
      <c r="M174" s="163">
        <v>0</v>
      </c>
    </row>
    <row r="175" ht="13.5" customHeight="1" spans="1:13">
      <c r="A175" s="160"/>
      <c r="B175" s="160"/>
      <c r="C175" s="161"/>
      <c r="D175" s="162" t="s">
        <v>149</v>
      </c>
      <c r="E175" s="160" t="s">
        <v>150</v>
      </c>
      <c r="F175" s="163">
        <f t="shared" ref="F175:M175" si="21">SUM(F176:F182)</f>
        <v>1245962</v>
      </c>
      <c r="G175" s="164">
        <f t="shared" si="21"/>
        <v>1225762</v>
      </c>
      <c r="H175" s="165">
        <f t="shared" si="21"/>
        <v>1151421</v>
      </c>
      <c r="I175" s="163">
        <f t="shared" si="21"/>
        <v>74341</v>
      </c>
      <c r="J175" s="164">
        <f t="shared" si="21"/>
        <v>0</v>
      </c>
      <c r="K175" s="165">
        <f t="shared" si="21"/>
        <v>20200</v>
      </c>
      <c r="L175" s="165">
        <f t="shared" si="21"/>
        <v>20200</v>
      </c>
      <c r="M175" s="163">
        <f t="shared" si="21"/>
        <v>0</v>
      </c>
    </row>
    <row r="176" ht="13.5" customHeight="1" spans="1:13">
      <c r="A176" s="160" t="s">
        <v>87</v>
      </c>
      <c r="B176" s="160" t="s">
        <v>66</v>
      </c>
      <c r="C176" s="161" t="s">
        <v>63</v>
      </c>
      <c r="D176" s="162" t="s">
        <v>151</v>
      </c>
      <c r="E176" s="160" t="s">
        <v>88</v>
      </c>
      <c r="F176" s="163">
        <v>61054</v>
      </c>
      <c r="G176" s="164">
        <v>61054</v>
      </c>
      <c r="H176" s="165">
        <v>61054</v>
      </c>
      <c r="I176" s="163">
        <v>0</v>
      </c>
      <c r="J176" s="164">
        <v>0</v>
      </c>
      <c r="K176" s="165">
        <v>0</v>
      </c>
      <c r="L176" s="165">
        <v>0</v>
      </c>
      <c r="M176" s="163">
        <v>0</v>
      </c>
    </row>
    <row r="177" ht="13.5" customHeight="1" spans="1:13">
      <c r="A177" s="160" t="s">
        <v>82</v>
      </c>
      <c r="B177" s="160" t="s">
        <v>83</v>
      </c>
      <c r="C177" s="161" t="s">
        <v>66</v>
      </c>
      <c r="D177" s="162" t="s">
        <v>151</v>
      </c>
      <c r="E177" s="160" t="s">
        <v>95</v>
      </c>
      <c r="F177" s="163">
        <v>33071</v>
      </c>
      <c r="G177" s="164">
        <v>33071</v>
      </c>
      <c r="H177" s="165">
        <v>33071</v>
      </c>
      <c r="I177" s="163">
        <v>0</v>
      </c>
      <c r="J177" s="164">
        <v>0</v>
      </c>
      <c r="K177" s="165">
        <v>0</v>
      </c>
      <c r="L177" s="165">
        <v>0</v>
      </c>
      <c r="M177" s="163">
        <v>0</v>
      </c>
    </row>
    <row r="178" ht="13.5" customHeight="1" spans="1:13">
      <c r="A178" s="160" t="s">
        <v>82</v>
      </c>
      <c r="B178" s="160" t="s">
        <v>83</v>
      </c>
      <c r="C178" s="161" t="s">
        <v>85</v>
      </c>
      <c r="D178" s="162" t="s">
        <v>151</v>
      </c>
      <c r="E178" s="160" t="s">
        <v>86</v>
      </c>
      <c r="F178" s="163">
        <v>21711</v>
      </c>
      <c r="G178" s="164">
        <v>21711</v>
      </c>
      <c r="H178" s="165">
        <v>21711</v>
      </c>
      <c r="I178" s="163">
        <v>0</v>
      </c>
      <c r="J178" s="164">
        <v>0</v>
      </c>
      <c r="K178" s="165">
        <v>0</v>
      </c>
      <c r="L178" s="165">
        <v>0</v>
      </c>
      <c r="M178" s="163">
        <v>0</v>
      </c>
    </row>
    <row r="179" ht="13.5" customHeight="1" spans="1:13">
      <c r="A179" s="160" t="s">
        <v>61</v>
      </c>
      <c r="B179" s="160" t="s">
        <v>62</v>
      </c>
      <c r="C179" s="161" t="s">
        <v>68</v>
      </c>
      <c r="D179" s="162" t="s">
        <v>151</v>
      </c>
      <c r="E179" s="160" t="s">
        <v>69</v>
      </c>
      <c r="F179" s="163">
        <v>20200</v>
      </c>
      <c r="G179" s="164">
        <v>0</v>
      </c>
      <c r="H179" s="165">
        <v>0</v>
      </c>
      <c r="I179" s="163">
        <v>0</v>
      </c>
      <c r="J179" s="164">
        <v>0</v>
      </c>
      <c r="K179" s="165">
        <v>20200</v>
      </c>
      <c r="L179" s="165">
        <v>20200</v>
      </c>
      <c r="M179" s="163">
        <v>0</v>
      </c>
    </row>
    <row r="180" ht="13.5" customHeight="1" spans="1:13">
      <c r="A180" s="160" t="s">
        <v>76</v>
      </c>
      <c r="B180" s="160" t="s">
        <v>70</v>
      </c>
      <c r="C180" s="161" t="s">
        <v>70</v>
      </c>
      <c r="D180" s="162" t="s">
        <v>151</v>
      </c>
      <c r="E180" s="160" t="s">
        <v>78</v>
      </c>
      <c r="F180" s="163">
        <v>81406</v>
      </c>
      <c r="G180" s="164">
        <v>81406</v>
      </c>
      <c r="H180" s="165">
        <v>81406</v>
      </c>
      <c r="I180" s="163">
        <v>0</v>
      </c>
      <c r="J180" s="164">
        <v>0</v>
      </c>
      <c r="K180" s="165">
        <v>0</v>
      </c>
      <c r="L180" s="165">
        <v>0</v>
      </c>
      <c r="M180" s="163">
        <v>0</v>
      </c>
    </row>
    <row r="181" ht="13.5" customHeight="1" spans="1:13">
      <c r="A181" s="160" t="s">
        <v>61</v>
      </c>
      <c r="B181" s="160" t="s">
        <v>62</v>
      </c>
      <c r="C181" s="161" t="s">
        <v>91</v>
      </c>
      <c r="D181" s="162" t="s">
        <v>151</v>
      </c>
      <c r="E181" s="160" t="s">
        <v>93</v>
      </c>
      <c r="F181" s="163">
        <v>1022923</v>
      </c>
      <c r="G181" s="164">
        <v>1022923</v>
      </c>
      <c r="H181" s="165">
        <v>948582</v>
      </c>
      <c r="I181" s="163">
        <v>74341</v>
      </c>
      <c r="J181" s="164">
        <v>0</v>
      </c>
      <c r="K181" s="165">
        <v>0</v>
      </c>
      <c r="L181" s="165">
        <v>0</v>
      </c>
      <c r="M181" s="163">
        <v>0</v>
      </c>
    </row>
    <row r="182" ht="13.5" customHeight="1" spans="1:13">
      <c r="A182" s="160" t="s">
        <v>76</v>
      </c>
      <c r="B182" s="160" t="s">
        <v>74</v>
      </c>
      <c r="C182" s="161" t="s">
        <v>74</v>
      </c>
      <c r="D182" s="162" t="s">
        <v>151</v>
      </c>
      <c r="E182" s="160" t="s">
        <v>81</v>
      </c>
      <c r="F182" s="163">
        <v>5597</v>
      </c>
      <c r="G182" s="164">
        <v>5597</v>
      </c>
      <c r="H182" s="165">
        <v>5597</v>
      </c>
      <c r="I182" s="163">
        <v>0</v>
      </c>
      <c r="J182" s="164">
        <v>0</v>
      </c>
      <c r="K182" s="165">
        <v>0</v>
      </c>
      <c r="L182" s="165">
        <v>0</v>
      </c>
      <c r="M182" s="163">
        <v>0</v>
      </c>
    </row>
    <row r="183" ht="13.5" customHeight="1" spans="1:13">
      <c r="A183" s="160"/>
      <c r="B183" s="160"/>
      <c r="C183" s="161"/>
      <c r="D183" s="162" t="s">
        <v>152</v>
      </c>
      <c r="E183" s="160" t="s">
        <v>153</v>
      </c>
      <c r="F183" s="163">
        <f t="shared" ref="F183:M183" si="22">SUM(F184:F191)</f>
        <v>5168368</v>
      </c>
      <c r="G183" s="164">
        <f t="shared" si="22"/>
        <v>4874368</v>
      </c>
      <c r="H183" s="165">
        <f t="shared" si="22"/>
        <v>3783354</v>
      </c>
      <c r="I183" s="163">
        <f t="shared" si="22"/>
        <v>234735</v>
      </c>
      <c r="J183" s="164">
        <f t="shared" si="22"/>
        <v>856279</v>
      </c>
      <c r="K183" s="165">
        <f t="shared" si="22"/>
        <v>294000</v>
      </c>
      <c r="L183" s="165">
        <f t="shared" si="22"/>
        <v>294000</v>
      </c>
      <c r="M183" s="163">
        <f t="shared" si="22"/>
        <v>0</v>
      </c>
    </row>
    <row r="184" ht="13.5" customHeight="1" spans="1:13">
      <c r="A184" s="160" t="s">
        <v>82</v>
      </c>
      <c r="B184" s="160" t="s">
        <v>83</v>
      </c>
      <c r="C184" s="161" t="s">
        <v>63</v>
      </c>
      <c r="D184" s="162" t="s">
        <v>154</v>
      </c>
      <c r="E184" s="160" t="s">
        <v>84</v>
      </c>
      <c r="F184" s="163">
        <v>198096</v>
      </c>
      <c r="G184" s="164">
        <v>198096</v>
      </c>
      <c r="H184" s="165">
        <v>198096</v>
      </c>
      <c r="I184" s="163">
        <v>0</v>
      </c>
      <c r="J184" s="164">
        <v>0</v>
      </c>
      <c r="K184" s="165">
        <v>0</v>
      </c>
      <c r="L184" s="165">
        <v>0</v>
      </c>
      <c r="M184" s="163">
        <v>0</v>
      </c>
    </row>
    <row r="185" ht="13.5" customHeight="1" spans="1:13">
      <c r="A185" s="160" t="s">
        <v>87</v>
      </c>
      <c r="B185" s="160" t="s">
        <v>66</v>
      </c>
      <c r="C185" s="161" t="s">
        <v>63</v>
      </c>
      <c r="D185" s="162" t="s">
        <v>154</v>
      </c>
      <c r="E185" s="160" t="s">
        <v>88</v>
      </c>
      <c r="F185" s="163">
        <v>194053</v>
      </c>
      <c r="G185" s="164">
        <v>194053</v>
      </c>
      <c r="H185" s="165">
        <v>194053</v>
      </c>
      <c r="I185" s="163">
        <v>0</v>
      </c>
      <c r="J185" s="164">
        <v>0</v>
      </c>
      <c r="K185" s="165">
        <v>0</v>
      </c>
      <c r="L185" s="165">
        <v>0</v>
      </c>
      <c r="M185" s="163">
        <v>0</v>
      </c>
    </row>
    <row r="186" ht="13.5" customHeight="1" spans="1:13">
      <c r="A186" s="160" t="s">
        <v>76</v>
      </c>
      <c r="B186" s="160" t="s">
        <v>70</v>
      </c>
      <c r="C186" s="161" t="s">
        <v>66</v>
      </c>
      <c r="D186" s="162" t="s">
        <v>154</v>
      </c>
      <c r="E186" s="160" t="s">
        <v>94</v>
      </c>
      <c r="F186" s="163">
        <v>856279</v>
      </c>
      <c r="G186" s="164">
        <v>856279</v>
      </c>
      <c r="H186" s="165">
        <v>0</v>
      </c>
      <c r="I186" s="163">
        <v>0</v>
      </c>
      <c r="J186" s="164">
        <v>856279</v>
      </c>
      <c r="K186" s="165">
        <v>0</v>
      </c>
      <c r="L186" s="165">
        <v>0</v>
      </c>
      <c r="M186" s="163">
        <v>0</v>
      </c>
    </row>
    <row r="187" ht="13.5" customHeight="1" spans="1:13">
      <c r="A187" s="160" t="s">
        <v>82</v>
      </c>
      <c r="B187" s="160" t="s">
        <v>83</v>
      </c>
      <c r="C187" s="161" t="s">
        <v>85</v>
      </c>
      <c r="D187" s="162" t="s">
        <v>154</v>
      </c>
      <c r="E187" s="160" t="s">
        <v>86</v>
      </c>
      <c r="F187" s="163">
        <v>134664</v>
      </c>
      <c r="G187" s="164">
        <v>134664</v>
      </c>
      <c r="H187" s="165">
        <v>134664</v>
      </c>
      <c r="I187" s="163">
        <v>0</v>
      </c>
      <c r="J187" s="164">
        <v>0</v>
      </c>
      <c r="K187" s="165">
        <v>0</v>
      </c>
      <c r="L187" s="165">
        <v>0</v>
      </c>
      <c r="M187" s="163">
        <v>0</v>
      </c>
    </row>
    <row r="188" ht="13.5" customHeight="1" spans="1:13">
      <c r="A188" s="160" t="s">
        <v>61</v>
      </c>
      <c r="B188" s="160" t="s">
        <v>62</v>
      </c>
      <c r="C188" s="161" t="s">
        <v>68</v>
      </c>
      <c r="D188" s="162" t="s">
        <v>154</v>
      </c>
      <c r="E188" s="160" t="s">
        <v>69</v>
      </c>
      <c r="F188" s="163">
        <v>294000</v>
      </c>
      <c r="G188" s="164">
        <v>0</v>
      </c>
      <c r="H188" s="165">
        <v>0</v>
      </c>
      <c r="I188" s="163">
        <v>0</v>
      </c>
      <c r="J188" s="164">
        <v>0</v>
      </c>
      <c r="K188" s="165">
        <v>294000</v>
      </c>
      <c r="L188" s="165">
        <v>294000</v>
      </c>
      <c r="M188" s="163">
        <v>0</v>
      </c>
    </row>
    <row r="189" ht="13.5" customHeight="1" spans="1:13">
      <c r="A189" s="160" t="s">
        <v>76</v>
      </c>
      <c r="B189" s="160" t="s">
        <v>70</v>
      </c>
      <c r="C189" s="161" t="s">
        <v>70</v>
      </c>
      <c r="D189" s="162" t="s">
        <v>154</v>
      </c>
      <c r="E189" s="160" t="s">
        <v>78</v>
      </c>
      <c r="F189" s="163">
        <v>258738</v>
      </c>
      <c r="G189" s="164">
        <v>258738</v>
      </c>
      <c r="H189" s="165">
        <v>258738</v>
      </c>
      <c r="I189" s="163">
        <v>0</v>
      </c>
      <c r="J189" s="164">
        <v>0</v>
      </c>
      <c r="K189" s="165">
        <v>0</v>
      </c>
      <c r="L189" s="165">
        <v>0</v>
      </c>
      <c r="M189" s="163">
        <v>0</v>
      </c>
    </row>
    <row r="190" ht="13.5" customHeight="1" spans="1:13">
      <c r="A190" s="160" t="s">
        <v>61</v>
      </c>
      <c r="B190" s="160" t="s">
        <v>62</v>
      </c>
      <c r="C190" s="161" t="s">
        <v>91</v>
      </c>
      <c r="D190" s="162" t="s">
        <v>154</v>
      </c>
      <c r="E190" s="160" t="s">
        <v>93</v>
      </c>
      <c r="F190" s="163">
        <v>3214750</v>
      </c>
      <c r="G190" s="164">
        <v>3214750</v>
      </c>
      <c r="H190" s="165">
        <v>2980015</v>
      </c>
      <c r="I190" s="163">
        <v>234735</v>
      </c>
      <c r="J190" s="164">
        <v>0</v>
      </c>
      <c r="K190" s="165">
        <v>0</v>
      </c>
      <c r="L190" s="165">
        <v>0</v>
      </c>
      <c r="M190" s="163">
        <v>0</v>
      </c>
    </row>
    <row r="191" ht="13.5" customHeight="1" spans="1:13">
      <c r="A191" s="160" t="s">
        <v>76</v>
      </c>
      <c r="B191" s="160" t="s">
        <v>74</v>
      </c>
      <c r="C191" s="161" t="s">
        <v>74</v>
      </c>
      <c r="D191" s="162" t="s">
        <v>154</v>
      </c>
      <c r="E191" s="160" t="s">
        <v>81</v>
      </c>
      <c r="F191" s="163">
        <v>17788</v>
      </c>
      <c r="G191" s="164">
        <v>17788</v>
      </c>
      <c r="H191" s="165">
        <v>17788</v>
      </c>
      <c r="I191" s="163">
        <v>0</v>
      </c>
      <c r="J191" s="164">
        <v>0</v>
      </c>
      <c r="K191" s="165">
        <v>0</v>
      </c>
      <c r="L191" s="165">
        <v>0</v>
      </c>
      <c r="M191" s="163">
        <v>0</v>
      </c>
    </row>
    <row r="192" ht="13.5" customHeight="1" spans="1:13">
      <c r="A192" s="160"/>
      <c r="B192" s="160"/>
      <c r="C192" s="161"/>
      <c r="D192" s="162" t="s">
        <v>155</v>
      </c>
      <c r="E192" s="160" t="s">
        <v>156</v>
      </c>
      <c r="F192" s="163">
        <f t="shared" ref="F192:M192" si="23">SUM(F193:F200)</f>
        <v>3447894</v>
      </c>
      <c r="G192" s="164">
        <f t="shared" si="23"/>
        <v>3365694</v>
      </c>
      <c r="H192" s="165">
        <f t="shared" si="23"/>
        <v>2532454</v>
      </c>
      <c r="I192" s="163">
        <f t="shared" si="23"/>
        <v>271546</v>
      </c>
      <c r="J192" s="164">
        <f t="shared" si="23"/>
        <v>561694</v>
      </c>
      <c r="K192" s="165">
        <f t="shared" si="23"/>
        <v>82200</v>
      </c>
      <c r="L192" s="165">
        <f t="shared" si="23"/>
        <v>82200</v>
      </c>
      <c r="M192" s="163">
        <f t="shared" si="23"/>
        <v>0</v>
      </c>
    </row>
    <row r="193" ht="13.5" customHeight="1" spans="1:13">
      <c r="A193" s="160" t="s">
        <v>61</v>
      </c>
      <c r="B193" s="160" t="s">
        <v>62</v>
      </c>
      <c r="C193" s="161" t="s">
        <v>63</v>
      </c>
      <c r="D193" s="162" t="s">
        <v>157</v>
      </c>
      <c r="E193" s="160" t="s">
        <v>65</v>
      </c>
      <c r="F193" s="163">
        <v>2340000</v>
      </c>
      <c r="G193" s="164">
        <v>2340000</v>
      </c>
      <c r="H193" s="165">
        <v>2043830</v>
      </c>
      <c r="I193" s="163">
        <v>271546</v>
      </c>
      <c r="J193" s="164">
        <v>24624</v>
      </c>
      <c r="K193" s="165">
        <v>0</v>
      </c>
      <c r="L193" s="165">
        <v>0</v>
      </c>
      <c r="M193" s="163">
        <v>0</v>
      </c>
    </row>
    <row r="194" ht="13.5" customHeight="1" spans="1:13">
      <c r="A194" s="160" t="s">
        <v>82</v>
      </c>
      <c r="B194" s="160" t="s">
        <v>83</v>
      </c>
      <c r="C194" s="161" t="s">
        <v>63</v>
      </c>
      <c r="D194" s="162" t="s">
        <v>157</v>
      </c>
      <c r="E194" s="160" t="s">
        <v>84</v>
      </c>
      <c r="F194" s="163">
        <v>119737</v>
      </c>
      <c r="G194" s="164">
        <v>119737</v>
      </c>
      <c r="H194" s="165">
        <v>119737</v>
      </c>
      <c r="I194" s="163">
        <v>0</v>
      </c>
      <c r="J194" s="164">
        <v>0</v>
      </c>
      <c r="K194" s="165">
        <v>0</v>
      </c>
      <c r="L194" s="165">
        <v>0</v>
      </c>
      <c r="M194" s="163">
        <v>0</v>
      </c>
    </row>
    <row r="195" ht="13.5" customHeight="1" spans="1:13">
      <c r="A195" s="160" t="s">
        <v>87</v>
      </c>
      <c r="B195" s="160" t="s">
        <v>66</v>
      </c>
      <c r="C195" s="161" t="s">
        <v>63</v>
      </c>
      <c r="D195" s="162" t="s">
        <v>157</v>
      </c>
      <c r="E195" s="160" t="s">
        <v>88</v>
      </c>
      <c r="F195" s="163">
        <v>118287</v>
      </c>
      <c r="G195" s="164">
        <v>118287</v>
      </c>
      <c r="H195" s="165">
        <v>118287</v>
      </c>
      <c r="I195" s="163">
        <v>0</v>
      </c>
      <c r="J195" s="164">
        <v>0</v>
      </c>
      <c r="K195" s="165">
        <v>0</v>
      </c>
      <c r="L195" s="165">
        <v>0</v>
      </c>
      <c r="M195" s="163">
        <v>0</v>
      </c>
    </row>
    <row r="196" ht="13.5" customHeight="1" spans="1:13">
      <c r="A196" s="160" t="s">
        <v>76</v>
      </c>
      <c r="B196" s="160" t="s">
        <v>70</v>
      </c>
      <c r="C196" s="161" t="s">
        <v>63</v>
      </c>
      <c r="D196" s="162" t="s">
        <v>157</v>
      </c>
      <c r="E196" s="160" t="s">
        <v>77</v>
      </c>
      <c r="F196" s="163">
        <v>537070</v>
      </c>
      <c r="G196" s="164">
        <v>537070</v>
      </c>
      <c r="H196" s="165">
        <v>0</v>
      </c>
      <c r="I196" s="163">
        <v>0</v>
      </c>
      <c r="J196" s="164">
        <v>537070</v>
      </c>
      <c r="K196" s="165">
        <v>0</v>
      </c>
      <c r="L196" s="165">
        <v>0</v>
      </c>
      <c r="M196" s="163">
        <v>0</v>
      </c>
    </row>
    <row r="197" ht="13.5" customHeight="1" spans="1:13">
      <c r="A197" s="160" t="s">
        <v>82</v>
      </c>
      <c r="B197" s="160" t="s">
        <v>83</v>
      </c>
      <c r="C197" s="161" t="s">
        <v>85</v>
      </c>
      <c r="D197" s="162" t="s">
        <v>157</v>
      </c>
      <c r="E197" s="160" t="s">
        <v>86</v>
      </c>
      <c r="F197" s="163">
        <v>82149</v>
      </c>
      <c r="G197" s="164">
        <v>82149</v>
      </c>
      <c r="H197" s="165">
        <v>82149</v>
      </c>
      <c r="I197" s="163">
        <v>0</v>
      </c>
      <c r="J197" s="164">
        <v>0</v>
      </c>
      <c r="K197" s="165">
        <v>0</v>
      </c>
      <c r="L197" s="165">
        <v>0</v>
      </c>
      <c r="M197" s="163">
        <v>0</v>
      </c>
    </row>
    <row r="198" ht="13.5" customHeight="1" spans="1:13">
      <c r="A198" s="160" t="s">
        <v>61</v>
      </c>
      <c r="B198" s="160" t="s">
        <v>62</v>
      </c>
      <c r="C198" s="161" t="s">
        <v>70</v>
      </c>
      <c r="D198" s="162" t="s">
        <v>157</v>
      </c>
      <c r="E198" s="160" t="s">
        <v>71</v>
      </c>
      <c r="F198" s="163">
        <v>82200</v>
      </c>
      <c r="G198" s="164">
        <v>0</v>
      </c>
      <c r="H198" s="165">
        <v>0</v>
      </c>
      <c r="I198" s="163">
        <v>0</v>
      </c>
      <c r="J198" s="164">
        <v>0</v>
      </c>
      <c r="K198" s="165">
        <v>82200</v>
      </c>
      <c r="L198" s="165">
        <v>82200</v>
      </c>
      <c r="M198" s="163">
        <v>0</v>
      </c>
    </row>
    <row r="199" ht="13.5" customHeight="1" spans="1:13">
      <c r="A199" s="160" t="s">
        <v>76</v>
      </c>
      <c r="B199" s="160" t="s">
        <v>70</v>
      </c>
      <c r="C199" s="161" t="s">
        <v>70</v>
      </c>
      <c r="D199" s="162" t="s">
        <v>157</v>
      </c>
      <c r="E199" s="160" t="s">
        <v>78</v>
      </c>
      <c r="F199" s="163">
        <v>166480</v>
      </c>
      <c r="G199" s="164">
        <v>166480</v>
      </c>
      <c r="H199" s="165">
        <v>166480</v>
      </c>
      <c r="I199" s="163">
        <v>0</v>
      </c>
      <c r="J199" s="164">
        <v>0</v>
      </c>
      <c r="K199" s="165">
        <v>0</v>
      </c>
      <c r="L199" s="165">
        <v>0</v>
      </c>
      <c r="M199" s="163">
        <v>0</v>
      </c>
    </row>
    <row r="200" ht="13.5" customHeight="1" spans="1:13">
      <c r="A200" s="160" t="s">
        <v>76</v>
      </c>
      <c r="B200" s="160" t="s">
        <v>74</v>
      </c>
      <c r="C200" s="161" t="s">
        <v>74</v>
      </c>
      <c r="D200" s="162" t="s">
        <v>157</v>
      </c>
      <c r="E200" s="160" t="s">
        <v>81</v>
      </c>
      <c r="F200" s="163">
        <v>1971</v>
      </c>
      <c r="G200" s="164">
        <v>1971</v>
      </c>
      <c r="H200" s="165">
        <v>1971</v>
      </c>
      <c r="I200" s="163">
        <v>0</v>
      </c>
      <c r="J200" s="164">
        <v>0</v>
      </c>
      <c r="K200" s="165">
        <v>0</v>
      </c>
      <c r="L200" s="165">
        <v>0</v>
      </c>
      <c r="M200" s="163">
        <v>0</v>
      </c>
    </row>
    <row r="201" ht="13.5" customHeight="1" spans="1:13">
      <c r="A201" s="160"/>
      <c r="B201" s="160"/>
      <c r="C201" s="161"/>
      <c r="D201" s="162" t="s">
        <v>158</v>
      </c>
      <c r="E201" s="160" t="s">
        <v>159</v>
      </c>
      <c r="F201" s="163">
        <f t="shared" ref="F201:M201" si="24">SUM(F202:F209)</f>
        <v>2607655</v>
      </c>
      <c r="G201" s="164">
        <f t="shared" si="24"/>
        <v>1321655</v>
      </c>
      <c r="H201" s="165">
        <f t="shared" si="24"/>
        <v>1127298</v>
      </c>
      <c r="I201" s="163">
        <f t="shared" si="24"/>
        <v>126364</v>
      </c>
      <c r="J201" s="164">
        <f t="shared" si="24"/>
        <v>67993</v>
      </c>
      <c r="K201" s="165">
        <f t="shared" si="24"/>
        <v>1286000</v>
      </c>
      <c r="L201" s="165">
        <f t="shared" si="24"/>
        <v>1286000</v>
      </c>
      <c r="M201" s="163">
        <f t="shared" si="24"/>
        <v>0</v>
      </c>
    </row>
    <row r="202" ht="13.5" customHeight="1" spans="1:13">
      <c r="A202" s="160" t="s">
        <v>76</v>
      </c>
      <c r="B202" s="160" t="s">
        <v>70</v>
      </c>
      <c r="C202" s="161" t="s">
        <v>63</v>
      </c>
      <c r="D202" s="162" t="s">
        <v>160</v>
      </c>
      <c r="E202" s="160" t="s">
        <v>77</v>
      </c>
      <c r="F202" s="163">
        <v>67993</v>
      </c>
      <c r="G202" s="164">
        <v>67993</v>
      </c>
      <c r="H202" s="165">
        <v>0</v>
      </c>
      <c r="I202" s="163">
        <v>0</v>
      </c>
      <c r="J202" s="164">
        <v>67993</v>
      </c>
      <c r="K202" s="165">
        <v>0</v>
      </c>
      <c r="L202" s="165">
        <v>0</v>
      </c>
      <c r="M202" s="163">
        <v>0</v>
      </c>
    </row>
    <row r="203" ht="13.5" customHeight="1" spans="1:13">
      <c r="A203" s="160" t="s">
        <v>61</v>
      </c>
      <c r="B203" s="160" t="s">
        <v>62</v>
      </c>
      <c r="C203" s="161" t="s">
        <v>63</v>
      </c>
      <c r="D203" s="162" t="s">
        <v>160</v>
      </c>
      <c r="E203" s="160" t="s">
        <v>65</v>
      </c>
      <c r="F203" s="163">
        <v>1062054</v>
      </c>
      <c r="G203" s="164">
        <v>1062054</v>
      </c>
      <c r="H203" s="165">
        <v>935690</v>
      </c>
      <c r="I203" s="163">
        <v>126364</v>
      </c>
      <c r="J203" s="164">
        <v>0</v>
      </c>
      <c r="K203" s="165">
        <v>0</v>
      </c>
      <c r="L203" s="165">
        <v>0</v>
      </c>
      <c r="M203" s="163">
        <v>0</v>
      </c>
    </row>
    <row r="204" ht="13.5" customHeight="1" spans="1:13">
      <c r="A204" s="160" t="s">
        <v>82</v>
      </c>
      <c r="B204" s="160" t="s">
        <v>83</v>
      </c>
      <c r="C204" s="161" t="s">
        <v>63</v>
      </c>
      <c r="D204" s="162" t="s">
        <v>160</v>
      </c>
      <c r="E204" s="160" t="s">
        <v>84</v>
      </c>
      <c r="F204" s="163">
        <v>30180</v>
      </c>
      <c r="G204" s="164">
        <v>30180</v>
      </c>
      <c r="H204" s="165">
        <v>30180</v>
      </c>
      <c r="I204" s="163">
        <v>0</v>
      </c>
      <c r="J204" s="164">
        <v>0</v>
      </c>
      <c r="K204" s="165">
        <v>0</v>
      </c>
      <c r="L204" s="165">
        <v>0</v>
      </c>
      <c r="M204" s="163">
        <v>0</v>
      </c>
    </row>
    <row r="205" ht="13.5" customHeight="1" spans="1:13">
      <c r="A205" s="160" t="s">
        <v>87</v>
      </c>
      <c r="B205" s="160" t="s">
        <v>66</v>
      </c>
      <c r="C205" s="161" t="s">
        <v>63</v>
      </c>
      <c r="D205" s="162" t="s">
        <v>160</v>
      </c>
      <c r="E205" s="160" t="s">
        <v>88</v>
      </c>
      <c r="F205" s="163">
        <v>55716</v>
      </c>
      <c r="G205" s="164">
        <v>55716</v>
      </c>
      <c r="H205" s="165">
        <v>55716</v>
      </c>
      <c r="I205" s="163">
        <v>0</v>
      </c>
      <c r="J205" s="164">
        <v>0</v>
      </c>
      <c r="K205" s="165">
        <v>0</v>
      </c>
      <c r="L205" s="165">
        <v>0</v>
      </c>
      <c r="M205" s="163">
        <v>0</v>
      </c>
    </row>
    <row r="206" ht="13.5" customHeight="1" spans="1:13">
      <c r="A206" s="160" t="s">
        <v>61</v>
      </c>
      <c r="B206" s="160" t="s">
        <v>62</v>
      </c>
      <c r="C206" s="161" t="s">
        <v>66</v>
      </c>
      <c r="D206" s="162" t="s">
        <v>160</v>
      </c>
      <c r="E206" s="160" t="s">
        <v>67</v>
      </c>
      <c r="F206" s="163">
        <v>1286000</v>
      </c>
      <c r="G206" s="164">
        <v>0</v>
      </c>
      <c r="H206" s="165">
        <v>0</v>
      </c>
      <c r="I206" s="163">
        <v>0</v>
      </c>
      <c r="J206" s="164">
        <v>0</v>
      </c>
      <c r="K206" s="165">
        <v>1286000</v>
      </c>
      <c r="L206" s="165">
        <v>1286000</v>
      </c>
      <c r="M206" s="163">
        <v>0</v>
      </c>
    </row>
    <row r="207" ht="13.5" customHeight="1" spans="1:13">
      <c r="A207" s="160" t="s">
        <v>82</v>
      </c>
      <c r="B207" s="160" t="s">
        <v>83</v>
      </c>
      <c r="C207" s="161" t="s">
        <v>85</v>
      </c>
      <c r="D207" s="162" t="s">
        <v>160</v>
      </c>
      <c r="E207" s="160" t="s">
        <v>86</v>
      </c>
      <c r="F207" s="163">
        <v>25408</v>
      </c>
      <c r="G207" s="164">
        <v>25408</v>
      </c>
      <c r="H207" s="165">
        <v>25408</v>
      </c>
      <c r="I207" s="163">
        <v>0</v>
      </c>
      <c r="J207" s="164">
        <v>0</v>
      </c>
      <c r="K207" s="165">
        <v>0</v>
      </c>
      <c r="L207" s="165">
        <v>0</v>
      </c>
      <c r="M207" s="163">
        <v>0</v>
      </c>
    </row>
    <row r="208" ht="13.5" customHeight="1" spans="1:13">
      <c r="A208" s="160" t="s">
        <v>76</v>
      </c>
      <c r="B208" s="160" t="s">
        <v>70</v>
      </c>
      <c r="C208" s="161" t="s">
        <v>70</v>
      </c>
      <c r="D208" s="162" t="s">
        <v>160</v>
      </c>
      <c r="E208" s="160" t="s">
        <v>78</v>
      </c>
      <c r="F208" s="163">
        <v>78447</v>
      </c>
      <c r="G208" s="164">
        <v>78447</v>
      </c>
      <c r="H208" s="165">
        <v>78447</v>
      </c>
      <c r="I208" s="163">
        <v>0</v>
      </c>
      <c r="J208" s="164">
        <v>0</v>
      </c>
      <c r="K208" s="165">
        <v>0</v>
      </c>
      <c r="L208" s="165">
        <v>0</v>
      </c>
      <c r="M208" s="163">
        <v>0</v>
      </c>
    </row>
    <row r="209" ht="13.5" customHeight="1" spans="1:13">
      <c r="A209" s="160" t="s">
        <v>76</v>
      </c>
      <c r="B209" s="160" t="s">
        <v>74</v>
      </c>
      <c r="C209" s="161" t="s">
        <v>74</v>
      </c>
      <c r="D209" s="162" t="s">
        <v>160</v>
      </c>
      <c r="E209" s="160" t="s">
        <v>81</v>
      </c>
      <c r="F209" s="163">
        <v>1857</v>
      </c>
      <c r="G209" s="164">
        <v>1857</v>
      </c>
      <c r="H209" s="165">
        <v>1857</v>
      </c>
      <c r="I209" s="163">
        <v>0</v>
      </c>
      <c r="J209" s="164">
        <v>0</v>
      </c>
      <c r="K209" s="165">
        <v>0</v>
      </c>
      <c r="L209" s="165">
        <v>0</v>
      </c>
      <c r="M209" s="163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1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94" customWidth="1"/>
    <col min="2" max="2" width="14.25" style="94" customWidth="1"/>
    <col min="3" max="3" width="26.375" style="94" customWidth="1"/>
    <col min="4" max="4" width="14.5" style="94" customWidth="1"/>
    <col min="5" max="5" width="11.625" style="94" customWidth="1"/>
    <col min="6" max="6" width="12.75" style="94" customWidth="1"/>
    <col min="7" max="9" width="14.75" style="94" customWidth="1"/>
    <col min="10" max="10" width="10.75" style="94" customWidth="1"/>
    <col min="11" max="11" width="14.25" style="94" customWidth="1"/>
    <col min="12" max="16384" width="9" style="94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91" t="s">
        <v>171</v>
      </c>
      <c r="L1"/>
      <c r="M1"/>
      <c r="N1"/>
    </row>
    <row r="2" ht="24.95" customHeight="1" spans="1:14">
      <c r="A2" s="95"/>
      <c r="B2" s="96"/>
      <c r="C2" s="96"/>
      <c r="D2" s="97"/>
      <c r="E2" s="98"/>
      <c r="F2" s="98"/>
      <c r="G2" s="98"/>
      <c r="H2" s="98"/>
      <c r="I2" s="98"/>
      <c r="J2" s="98"/>
      <c r="K2"/>
      <c r="L2"/>
      <c r="M2"/>
      <c r="N2"/>
    </row>
    <row r="3" ht="24.95" customHeight="1" spans="1:14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  <c r="K3"/>
      <c r="L3"/>
      <c r="M3"/>
      <c r="N3"/>
    </row>
    <row r="4" ht="24.95" customHeight="1" spans="1:14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92" t="s">
        <v>163</v>
      </c>
      <c r="L4"/>
      <c r="M4"/>
      <c r="N4"/>
    </row>
    <row r="5" ht="24.95" customHeight="1" spans="1:14">
      <c r="A5" s="102" t="s">
        <v>4</v>
      </c>
      <c r="B5" s="103"/>
      <c r="C5" s="104" t="s">
        <v>5</v>
      </c>
      <c r="D5" s="104"/>
      <c r="E5" s="104"/>
      <c r="F5" s="104"/>
      <c r="G5" s="104"/>
      <c r="H5" s="104"/>
      <c r="I5" s="104"/>
      <c r="J5" s="104"/>
      <c r="K5" s="104"/>
      <c r="L5"/>
      <c r="M5"/>
      <c r="N5"/>
    </row>
    <row r="6" ht="24.95" customHeight="1" spans="1:14">
      <c r="A6" s="105" t="s">
        <v>6</v>
      </c>
      <c r="B6" s="105" t="s">
        <v>7</v>
      </c>
      <c r="C6" s="106" t="s">
        <v>8</v>
      </c>
      <c r="D6" s="107" t="s">
        <v>9</v>
      </c>
      <c r="E6" s="107"/>
      <c r="F6" s="107"/>
      <c r="G6" s="107"/>
      <c r="H6" s="107"/>
      <c r="I6" s="107"/>
      <c r="J6" s="107"/>
      <c r="K6" s="107"/>
      <c r="L6" s="93"/>
      <c r="M6" s="93"/>
      <c r="N6"/>
    </row>
    <row r="7" ht="24.95" customHeight="1" spans="1:14">
      <c r="A7" s="108"/>
      <c r="B7" s="108"/>
      <c r="C7" s="108"/>
      <c r="D7" s="109" t="s">
        <v>10</v>
      </c>
      <c r="E7" s="110" t="s">
        <v>11</v>
      </c>
      <c r="F7" s="110"/>
      <c r="G7" s="110"/>
      <c r="H7" s="110"/>
      <c r="I7" s="110"/>
      <c r="J7" s="110"/>
      <c r="K7" s="134" t="s">
        <v>13</v>
      </c>
      <c r="L7" s="93"/>
      <c r="M7" s="93"/>
      <c r="N7"/>
    </row>
    <row r="8" ht="24.95" customHeight="1" spans="1:14">
      <c r="A8" s="111"/>
      <c r="B8" s="108"/>
      <c r="C8" s="111"/>
      <c r="D8" s="112"/>
      <c r="E8" s="109" t="s">
        <v>16</v>
      </c>
      <c r="F8" s="109" t="s">
        <v>17</v>
      </c>
      <c r="G8" s="113" t="s">
        <v>18</v>
      </c>
      <c r="H8" s="109" t="s">
        <v>19</v>
      </c>
      <c r="I8" s="113" t="s">
        <v>20</v>
      </c>
      <c r="J8" s="109" t="s">
        <v>21</v>
      </c>
      <c r="K8" s="135"/>
      <c r="L8" s="93"/>
      <c r="M8" s="93"/>
      <c r="N8" s="93"/>
    </row>
    <row r="9" s="93" customFormat="1" ht="24.75" customHeight="1" spans="1:11">
      <c r="A9" s="114" t="s">
        <v>22</v>
      </c>
      <c r="B9" s="115">
        <v>166571109</v>
      </c>
      <c r="C9" s="116" t="s">
        <v>173</v>
      </c>
      <c r="D9" s="117">
        <v>130540184</v>
      </c>
      <c r="E9" s="118">
        <v>130540184</v>
      </c>
      <c r="F9" s="118">
        <v>124528273</v>
      </c>
      <c r="G9" s="118">
        <v>0</v>
      </c>
      <c r="H9" s="118">
        <v>0</v>
      </c>
      <c r="I9" s="118">
        <v>2398489</v>
      </c>
      <c r="J9" s="118">
        <v>3613422</v>
      </c>
      <c r="K9" s="136">
        <v>0</v>
      </c>
    </row>
    <row r="10" s="93" customFormat="1" ht="24.75" customHeight="1" spans="1:14">
      <c r="A10" s="119" t="s">
        <v>24</v>
      </c>
      <c r="B10" s="115">
        <v>160559198</v>
      </c>
      <c r="C10" s="120" t="s">
        <v>174</v>
      </c>
      <c r="D10" s="117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36">
        <v>0</v>
      </c>
      <c r="N10" s="77"/>
    </row>
    <row r="11" s="93" customFormat="1" ht="24.75" customHeight="1" spans="1:14">
      <c r="A11" s="121" t="s">
        <v>26</v>
      </c>
      <c r="B11" s="115">
        <v>0</v>
      </c>
      <c r="C11" s="122" t="s">
        <v>175</v>
      </c>
      <c r="D11" s="117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36">
        <v>0</v>
      </c>
      <c r="N11" s="77"/>
    </row>
    <row r="12" s="93" customFormat="1" ht="24.75" customHeight="1" spans="1:14">
      <c r="A12" s="119" t="s">
        <v>28</v>
      </c>
      <c r="B12" s="115">
        <v>0</v>
      </c>
      <c r="C12" s="122" t="s">
        <v>176</v>
      </c>
      <c r="D12" s="117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36">
        <v>0</v>
      </c>
      <c r="M12" s="77"/>
      <c r="N12" s="77"/>
    </row>
    <row r="13" s="93" customFormat="1" ht="24.95" customHeight="1" spans="1:14">
      <c r="A13" s="123" t="s">
        <v>30</v>
      </c>
      <c r="B13" s="115">
        <v>2398489</v>
      </c>
      <c r="C13" s="122" t="s">
        <v>177</v>
      </c>
      <c r="D13" s="117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36">
        <v>0</v>
      </c>
      <c r="M13" s="77"/>
      <c r="N13" s="77"/>
    </row>
    <row r="14" s="93" customFormat="1" ht="24.95" customHeight="1" spans="1:14">
      <c r="A14" s="123" t="s">
        <v>32</v>
      </c>
      <c r="B14" s="115">
        <v>3613422</v>
      </c>
      <c r="C14" s="122" t="s">
        <v>178</v>
      </c>
      <c r="D14" s="117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36">
        <v>0</v>
      </c>
      <c r="L14" s="77"/>
      <c r="M14" s="77"/>
      <c r="N14" s="77"/>
    </row>
    <row r="15" s="93" customFormat="1" ht="24.95" customHeight="1" spans="1:14">
      <c r="A15" s="114" t="s">
        <v>179</v>
      </c>
      <c r="B15" s="117">
        <v>0</v>
      </c>
      <c r="C15" s="124" t="s">
        <v>180</v>
      </c>
      <c r="D15" s="117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36">
        <v>0</v>
      </c>
      <c r="L15" s="77"/>
      <c r="M15" s="77"/>
      <c r="N15" s="77"/>
    </row>
    <row r="16" s="93" customFormat="1" ht="24.95" customHeight="1" spans="1:14">
      <c r="A16" s="114"/>
      <c r="B16" s="125"/>
      <c r="C16" s="114" t="s">
        <v>181</v>
      </c>
      <c r="D16" s="117">
        <v>23016614</v>
      </c>
      <c r="E16" s="126">
        <v>23016614</v>
      </c>
      <c r="F16" s="126">
        <v>23016614</v>
      </c>
      <c r="G16" s="126">
        <v>0</v>
      </c>
      <c r="H16" s="126">
        <v>0</v>
      </c>
      <c r="I16" s="126">
        <v>0</v>
      </c>
      <c r="J16" s="126">
        <v>0</v>
      </c>
      <c r="K16" s="136">
        <v>0</v>
      </c>
      <c r="M16" s="77"/>
      <c r="N16" s="77"/>
    </row>
    <row r="17" s="93" customFormat="1" ht="24.95" customHeight="1" spans="1:14">
      <c r="A17" s="114"/>
      <c r="B17" s="127"/>
      <c r="C17" s="114" t="s">
        <v>182</v>
      </c>
      <c r="D17" s="117">
        <v>7569611</v>
      </c>
      <c r="E17" s="126">
        <v>7569611</v>
      </c>
      <c r="F17" s="126">
        <v>7569611</v>
      </c>
      <c r="G17" s="126">
        <v>0</v>
      </c>
      <c r="H17" s="126">
        <v>0</v>
      </c>
      <c r="I17" s="126">
        <v>0</v>
      </c>
      <c r="J17" s="126">
        <v>0</v>
      </c>
      <c r="K17" s="136">
        <v>0</v>
      </c>
      <c r="M17" s="77"/>
      <c r="N17" s="77"/>
    </row>
    <row r="18" s="93" customFormat="1" ht="24.95" customHeight="1" spans="1:14">
      <c r="A18" s="114"/>
      <c r="B18" s="128"/>
      <c r="C18" s="114" t="s">
        <v>183</v>
      </c>
      <c r="D18" s="117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36">
        <v>0</v>
      </c>
      <c r="M18" s="77"/>
      <c r="N18" s="77"/>
    </row>
    <row r="19" s="93" customFormat="1" ht="24.95" customHeight="1" spans="1:14">
      <c r="A19" s="114"/>
      <c r="B19" s="128"/>
      <c r="C19" s="114" t="s">
        <v>184</v>
      </c>
      <c r="D19" s="117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36">
        <v>0</v>
      </c>
      <c r="M19" s="77"/>
      <c r="N19" s="77"/>
    </row>
    <row r="20" s="93" customFormat="1" ht="24.95" customHeight="1" spans="1:14">
      <c r="A20" s="114"/>
      <c r="B20" s="128"/>
      <c r="C20" s="114" t="s">
        <v>185</v>
      </c>
      <c r="D20" s="117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36">
        <v>0</v>
      </c>
      <c r="M20" s="77"/>
      <c r="N20" s="77"/>
    </row>
    <row r="21" s="93" customFormat="1" ht="24.95" customHeight="1" spans="1:14">
      <c r="A21" s="114"/>
      <c r="B21" s="128"/>
      <c r="C21" s="114" t="s">
        <v>186</v>
      </c>
      <c r="D21" s="117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36">
        <v>0</v>
      </c>
      <c r="M21" s="77"/>
      <c r="N21" s="77"/>
    </row>
    <row r="22" s="93" customFormat="1" ht="24.95" customHeight="1" spans="1:14">
      <c r="A22" s="114"/>
      <c r="B22" s="128"/>
      <c r="C22" s="114" t="s">
        <v>187</v>
      </c>
      <c r="D22" s="117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36">
        <v>0</v>
      </c>
      <c r="M22" s="77"/>
      <c r="N22" s="77"/>
    </row>
    <row r="23" s="93" customFormat="1" ht="24.95" customHeight="1" spans="1:14">
      <c r="A23" s="114"/>
      <c r="B23" s="128"/>
      <c r="C23" s="114" t="s">
        <v>188</v>
      </c>
      <c r="D23" s="117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36">
        <v>0</v>
      </c>
      <c r="M23" s="77"/>
      <c r="N23" s="77"/>
    </row>
    <row r="24" s="93" customFormat="1" ht="24.95" customHeight="1" spans="1:14">
      <c r="A24" s="114"/>
      <c r="B24" s="128"/>
      <c r="C24" s="114" t="s">
        <v>189</v>
      </c>
      <c r="D24" s="117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36">
        <v>0</v>
      </c>
      <c r="M24" s="77"/>
      <c r="N24" s="77"/>
    </row>
    <row r="25" s="93" customFormat="1" ht="24.95" customHeight="1" spans="1:14">
      <c r="A25" s="114"/>
      <c r="B25" s="128"/>
      <c r="C25" s="114" t="s">
        <v>190</v>
      </c>
      <c r="D25" s="117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36">
        <v>0</v>
      </c>
      <c r="M25" s="77"/>
      <c r="N25" s="77"/>
    </row>
    <row r="26" s="93" customFormat="1" ht="24.95" customHeight="1" spans="1:14">
      <c r="A26" s="114"/>
      <c r="B26" s="128"/>
      <c r="C26" s="114" t="s">
        <v>191</v>
      </c>
      <c r="D26" s="117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36">
        <v>0</v>
      </c>
      <c r="M26" s="77"/>
      <c r="N26" s="77"/>
    </row>
    <row r="27" s="93" customFormat="1" ht="24.95" customHeight="1" spans="1:14">
      <c r="A27" s="114"/>
      <c r="B27" s="128"/>
      <c r="C27" s="114" t="s">
        <v>192</v>
      </c>
      <c r="D27" s="117">
        <v>5444700</v>
      </c>
      <c r="E27" s="126">
        <v>5444700</v>
      </c>
      <c r="F27" s="126">
        <v>5444700</v>
      </c>
      <c r="G27" s="126">
        <v>0</v>
      </c>
      <c r="H27" s="126">
        <v>0</v>
      </c>
      <c r="I27" s="126">
        <v>0</v>
      </c>
      <c r="J27" s="126">
        <v>0</v>
      </c>
      <c r="K27" s="136">
        <v>0</v>
      </c>
      <c r="M27" s="77"/>
      <c r="N27" s="77"/>
    </row>
    <row r="28" s="93" customFormat="1" ht="24.95" customHeight="1" spans="1:14">
      <c r="A28" s="114"/>
      <c r="B28" s="128"/>
      <c r="C28" s="114" t="s">
        <v>193</v>
      </c>
      <c r="D28" s="117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36">
        <v>0</v>
      </c>
      <c r="M28" s="77"/>
      <c r="N28" s="77"/>
    </row>
    <row r="29" s="93" customFormat="1" ht="24.95" customHeight="1" spans="1:14">
      <c r="A29" s="114"/>
      <c r="B29" s="128"/>
      <c r="C29" s="114" t="s">
        <v>194</v>
      </c>
      <c r="D29" s="117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37">
        <v>0</v>
      </c>
      <c r="M29" s="77"/>
      <c r="N29" s="77"/>
    </row>
    <row r="30" s="93" customFormat="1" ht="24.95" customHeight="1" spans="1:14">
      <c r="A30" s="114"/>
      <c r="B30" s="128"/>
      <c r="C30" s="114" t="s">
        <v>195</v>
      </c>
      <c r="D30" s="117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36">
        <v>0</v>
      </c>
      <c r="M30" s="77"/>
      <c r="N30" s="77"/>
    </row>
    <row r="31" s="93" customFormat="1" ht="24.95" customHeight="1" spans="1:14">
      <c r="A31" s="114"/>
      <c r="B31" s="128"/>
      <c r="C31" s="114" t="s">
        <v>196</v>
      </c>
      <c r="D31" s="117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36">
        <v>0</v>
      </c>
      <c r="M31" s="77"/>
      <c r="N31" s="77"/>
    </row>
    <row r="32" s="93" customFormat="1" ht="24.95" customHeight="1" spans="1:14">
      <c r="A32" s="114"/>
      <c r="B32" s="128"/>
      <c r="C32" s="114" t="s">
        <v>197</v>
      </c>
      <c r="D32" s="117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36">
        <v>0</v>
      </c>
      <c r="M32" s="77"/>
      <c r="N32" s="77"/>
    </row>
    <row r="33" s="93" customFormat="1" ht="24.95" customHeight="1" spans="1:14">
      <c r="A33" s="114"/>
      <c r="B33" s="128"/>
      <c r="C33" s="114" t="s">
        <v>198</v>
      </c>
      <c r="D33" s="117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36">
        <v>0</v>
      </c>
      <c r="M33" s="77"/>
      <c r="N33" s="77"/>
    </row>
    <row r="34" s="93" customFormat="1" ht="24.95" customHeight="1" spans="1:14">
      <c r="A34" s="114"/>
      <c r="B34" s="128"/>
      <c r="C34" s="114" t="s">
        <v>199</v>
      </c>
      <c r="D34" s="117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36">
        <v>0</v>
      </c>
      <c r="M34" s="77"/>
      <c r="N34" s="77"/>
    </row>
    <row r="35" s="93" customFormat="1" ht="24.95" customHeight="1" spans="1:14">
      <c r="A35" s="114"/>
      <c r="B35" s="128"/>
      <c r="C35" s="114" t="s">
        <v>200</v>
      </c>
      <c r="D35" s="117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36">
        <v>0</v>
      </c>
      <c r="M35" s="77"/>
      <c r="N35" s="77"/>
    </row>
    <row r="36" ht="24.95" customHeight="1" spans="1:14">
      <c r="A36" s="114"/>
      <c r="B36" s="128"/>
      <c r="C36" s="114"/>
      <c r="D36" s="126"/>
      <c r="E36" s="125"/>
      <c r="F36" s="125"/>
      <c r="G36" s="125"/>
      <c r="H36" s="125"/>
      <c r="I36" s="125"/>
      <c r="J36" s="125"/>
      <c r="K36" s="138"/>
      <c r="L36" s="93"/>
      <c r="M36"/>
      <c r="N36"/>
    </row>
    <row r="37" ht="24.95" customHeight="1" spans="1:14">
      <c r="A37" s="114"/>
      <c r="B37" s="128"/>
      <c r="C37" s="114"/>
      <c r="D37" s="117"/>
      <c r="E37" s="127"/>
      <c r="F37" s="127"/>
      <c r="G37" s="127"/>
      <c r="H37" s="127"/>
      <c r="I37" s="127"/>
      <c r="J37" s="127"/>
      <c r="K37" s="138"/>
      <c r="L37"/>
      <c r="M37"/>
      <c r="N37"/>
    </row>
    <row r="38" s="93" customFormat="1" ht="24.95" customHeight="1" spans="1:14">
      <c r="A38" s="130" t="s">
        <v>201</v>
      </c>
      <c r="B38" s="127">
        <v>166571109</v>
      </c>
      <c r="C38" s="131" t="s">
        <v>202</v>
      </c>
      <c r="D38" s="117">
        <v>166571109</v>
      </c>
      <c r="E38" s="117">
        <v>166571109</v>
      </c>
      <c r="F38" s="117">
        <v>160559198</v>
      </c>
      <c r="G38" s="117">
        <v>0</v>
      </c>
      <c r="H38" s="117">
        <v>0</v>
      </c>
      <c r="I38" s="117">
        <v>2398489</v>
      </c>
      <c r="J38" s="117">
        <v>3613422</v>
      </c>
      <c r="K38" s="139">
        <v>0</v>
      </c>
      <c r="L38" s="77"/>
      <c r="M38" s="77"/>
      <c r="N38" s="77"/>
    </row>
    <row r="39" ht="24" customHeight="1" spans="1:14">
      <c r="A39" s="132"/>
      <c r="B39" s="93"/>
      <c r="C39" s="93"/>
      <c r="D39" s="133"/>
      <c r="E39" s="133"/>
      <c r="F39" s="133"/>
      <c r="G39" s="133"/>
      <c r="H39" s="133"/>
      <c r="I39" s="133"/>
      <c r="J39" s="133"/>
      <c r="K39"/>
      <c r="L39"/>
      <c r="M39"/>
      <c r="N39"/>
    </row>
    <row r="40" ht="14.25" spans="1:14">
      <c r="A40"/>
      <c r="B40" s="93"/>
      <c r="C40" s="93"/>
      <c r="D40"/>
      <c r="E40" s="93"/>
      <c r="F40" s="93"/>
      <c r="G40" s="93"/>
      <c r="H40" s="93"/>
      <c r="I40" s="93"/>
      <c r="J40" s="93"/>
      <c r="K40"/>
      <c r="L40"/>
      <c r="M40"/>
      <c r="N40"/>
    </row>
    <row r="41" ht="14.25" spans="1:14">
      <c r="A41"/>
      <c r="B41" s="93"/>
      <c r="C41" s="93"/>
      <c r="D41"/>
      <c r="E41" s="93"/>
      <c r="F41" s="93"/>
      <c r="G41" s="93"/>
      <c r="H41" s="93"/>
      <c r="I41" s="93"/>
      <c r="J41" s="93"/>
      <c r="K41"/>
      <c r="L41"/>
      <c r="M41"/>
      <c r="N41"/>
    </row>
    <row r="42" ht="14.25" spans="1:14">
      <c r="A42"/>
      <c r="B42"/>
      <c r="C42" s="93"/>
      <c r="D42" s="93"/>
      <c r="E42" s="93"/>
      <c r="F42" s="93"/>
      <c r="G42" s="93"/>
      <c r="H42" s="93"/>
      <c r="I42" s="93"/>
      <c r="J42" s="93"/>
      <c r="K42"/>
      <c r="L42"/>
      <c r="M42"/>
      <c r="N42"/>
    </row>
    <row r="43" ht="14.25" spans="1:14">
      <c r="A43"/>
      <c r="B43"/>
      <c r="C43" s="93"/>
      <c r="D43"/>
      <c r="E43" s="93"/>
      <c r="F43" s="93"/>
      <c r="G43" s="93"/>
      <c r="H43" s="93"/>
      <c r="I43" s="93"/>
      <c r="J43" s="93"/>
      <c r="K43"/>
      <c r="L43"/>
      <c r="M43"/>
      <c r="N43"/>
    </row>
    <row r="44" ht="14.25" spans="1:14">
      <c r="A44"/>
      <c r="B44"/>
      <c r="C44"/>
      <c r="D44"/>
      <c r="E44" s="93"/>
      <c r="F44" s="93"/>
      <c r="G44" s="93"/>
      <c r="H44" s="93"/>
      <c r="I44" s="93"/>
      <c r="J44" s="93"/>
      <c r="K44"/>
      <c r="L44"/>
      <c r="M44"/>
      <c r="N44"/>
    </row>
    <row r="45" ht="14.25" spans="1:14">
      <c r="A45"/>
      <c r="B45"/>
      <c r="C45"/>
      <c r="D45"/>
      <c r="E45" s="93"/>
      <c r="F45" s="93"/>
      <c r="G45" s="93"/>
      <c r="H45" s="93"/>
      <c r="I45" s="93"/>
      <c r="J45" s="93"/>
      <c r="K45"/>
      <c r="L45"/>
      <c r="M45"/>
      <c r="N45"/>
    </row>
    <row r="46" ht="14.25" spans="1:14">
      <c r="A46"/>
      <c r="B46"/>
      <c r="C46"/>
      <c r="D46"/>
      <c r="E46" s="93"/>
      <c r="F46" s="93"/>
      <c r="G46" s="93"/>
      <c r="H46" s="93"/>
      <c r="I46" s="93"/>
      <c r="J46" s="93"/>
      <c r="K46"/>
      <c r="L46"/>
      <c r="M46"/>
      <c r="N46"/>
    </row>
    <row r="47" ht="14.25" spans="1:14">
      <c r="A47"/>
      <c r="B47"/>
      <c r="C47"/>
      <c r="D47"/>
      <c r="E47" s="93"/>
      <c r="F47" s="93"/>
      <c r="G47" s="93"/>
      <c r="H47" s="93"/>
      <c r="I47" s="93"/>
      <c r="J47" s="93"/>
      <c r="K47"/>
      <c r="L47"/>
      <c r="M47"/>
      <c r="N47"/>
    </row>
    <row r="48" ht="14.25" spans="1:14">
      <c r="A48" s="93"/>
      <c r="B48"/>
      <c r="C48"/>
      <c r="D48"/>
      <c r="E48" s="93"/>
      <c r="F48" s="93"/>
      <c r="G48" s="93"/>
      <c r="H48" s="93"/>
      <c r="I48" s="93"/>
      <c r="J48" s="93"/>
      <c r="K48"/>
      <c r="L48"/>
      <c r="M48"/>
      <c r="N48"/>
    </row>
    <row r="49" ht="14.25" spans="1:14">
      <c r="A49"/>
      <c r="B49"/>
      <c r="C49"/>
      <c r="D49" s="93"/>
      <c r="E49" s="93"/>
      <c r="F49" s="93"/>
      <c r="G49" s="93"/>
      <c r="H49" s="93"/>
      <c r="I49" s="93"/>
      <c r="J49" s="93"/>
      <c r="K49"/>
      <c r="L49"/>
      <c r="M49"/>
      <c r="N49"/>
    </row>
    <row r="50" ht="14.25" spans="1:14">
      <c r="A50"/>
      <c r="B50"/>
      <c r="C50"/>
      <c r="D50" s="93"/>
      <c r="E50" s="93"/>
      <c r="F50" s="93"/>
      <c r="G50" s="93"/>
      <c r="H50" s="93"/>
      <c r="I50" s="93"/>
      <c r="J50" s="93"/>
      <c r="K50"/>
      <c r="L50"/>
      <c r="M50"/>
      <c r="N50"/>
    </row>
    <row r="51" ht="14.25" spans="1:14">
      <c r="A51"/>
      <c r="B51"/>
      <c r="C51"/>
      <c r="D51" s="93"/>
      <c r="E51" s="93"/>
      <c r="F51" s="93"/>
      <c r="G51" s="93"/>
      <c r="H51" s="93"/>
      <c r="I51" s="93"/>
      <c r="J51" s="93"/>
      <c r="K51"/>
      <c r="L51"/>
      <c r="M51"/>
      <c r="N51"/>
    </row>
    <row r="52" ht="14.25" spans="1:14">
      <c r="A52"/>
      <c r="B52"/>
      <c r="C52"/>
      <c r="D52" s="93"/>
      <c r="E52" s="93"/>
      <c r="F52" s="93"/>
      <c r="G52" s="93"/>
      <c r="H52" s="93"/>
      <c r="I52" s="93"/>
      <c r="J52" s="93"/>
      <c r="K52"/>
      <c r="L52"/>
      <c r="M52"/>
      <c r="N52"/>
    </row>
    <row r="53" ht="14.25" spans="1:14">
      <c r="A53"/>
      <c r="B53"/>
      <c r="C53"/>
      <c r="D53"/>
      <c r="E53" s="93"/>
      <c r="F53" s="93"/>
      <c r="G53" s="93"/>
      <c r="H53" s="93"/>
      <c r="I53" s="93"/>
      <c r="J53" s="93"/>
      <c r="K53"/>
      <c r="L53"/>
      <c r="M53"/>
      <c r="N53"/>
    </row>
    <row r="54" ht="14.25" spans="1:14">
      <c r="A54"/>
      <c r="B54"/>
      <c r="C54"/>
      <c r="D54" s="93"/>
      <c r="E54" s="93"/>
      <c r="F54" s="93"/>
      <c r="G54" s="93"/>
      <c r="H54" s="93"/>
      <c r="I54" s="93"/>
      <c r="J54" s="93"/>
      <c r="K54"/>
      <c r="L54"/>
      <c r="M54"/>
      <c r="N54"/>
    </row>
    <row r="55" ht="14.25" spans="1:14">
      <c r="A55"/>
      <c r="B55"/>
      <c r="C55"/>
      <c r="D55" s="93"/>
      <c r="E55" s="93"/>
      <c r="F55" s="93"/>
      <c r="G55" s="93"/>
      <c r="H55" s="93"/>
      <c r="I55" s="93"/>
      <c r="J55"/>
      <c r="K55"/>
      <c r="L55"/>
      <c r="M55"/>
      <c r="N55"/>
    </row>
    <row r="56" ht="14.25" spans="1:14">
      <c r="A56"/>
      <c r="B56"/>
      <c r="C56"/>
      <c r="D56" s="93"/>
      <c r="E56" s="93"/>
      <c r="F56" s="93"/>
      <c r="G56" s="93"/>
      <c r="H56" s="93"/>
      <c r="I56" s="93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4" customWidth="1"/>
    <col min="2" max="2" width="4.25" style="34" customWidth="1"/>
    <col min="3" max="3" width="4.125" style="34" customWidth="1"/>
    <col min="4" max="4" width="10.125" style="34" customWidth="1"/>
    <col min="5" max="5" width="17.875" style="34" customWidth="1"/>
    <col min="6" max="6" width="14.625" style="34" customWidth="1"/>
    <col min="7" max="7" width="13.375" style="34" customWidth="1"/>
    <col min="8" max="9" width="12.25" style="34" customWidth="1"/>
    <col min="10" max="10" width="10.625" style="34" customWidth="1"/>
    <col min="11" max="12" width="10.25" style="34" customWidth="1"/>
    <col min="13" max="13" width="12" style="34" customWidth="1"/>
    <col min="14" max="215" width="6.875" style="34" customWidth="1"/>
    <col min="216" max="16384" width="9" style="34"/>
  </cols>
  <sheetData>
    <row r="1" customHeight="1" spans="1:13">
      <c r="A1" s="35"/>
      <c r="B1" s="35"/>
      <c r="C1" s="36"/>
      <c r="D1" s="37"/>
      <c r="E1" s="38"/>
      <c r="F1" s="39"/>
      <c r="G1" s="39"/>
      <c r="H1"/>
      <c r="I1"/>
      <c r="J1"/>
      <c r="K1"/>
      <c r="L1"/>
      <c r="M1" s="91" t="s">
        <v>203</v>
      </c>
    </row>
    <row r="2" ht="25.5" customHeight="1" spans="1:13">
      <c r="A2" s="40" t="s">
        <v>204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4.75" customHeight="1" spans="1:13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2" t="s">
        <v>163</v>
      </c>
    </row>
    <row r="4" ht="15" customHeight="1" spans="1:13">
      <c r="A4" s="43" t="s">
        <v>205</v>
      </c>
      <c r="B4" s="43"/>
      <c r="C4" s="43"/>
      <c r="D4" s="44" t="s">
        <v>49</v>
      </c>
      <c r="E4" s="45" t="s">
        <v>50</v>
      </c>
      <c r="F4" s="45" t="s">
        <v>206</v>
      </c>
      <c r="G4" s="46" t="s">
        <v>207</v>
      </c>
      <c r="H4" s="46"/>
      <c r="I4" s="46"/>
      <c r="J4" s="46"/>
      <c r="K4" s="58" t="s">
        <v>165</v>
      </c>
      <c r="L4" s="58"/>
      <c r="M4" s="59"/>
    </row>
    <row r="5" ht="409.5" hidden="1" customHeight="1" spans="1:13">
      <c r="A5" s="43"/>
      <c r="B5" s="43"/>
      <c r="C5" s="43"/>
      <c r="D5" s="44"/>
      <c r="E5" s="45"/>
      <c r="F5" s="45"/>
      <c r="G5" s="45" t="s">
        <v>16</v>
      </c>
      <c r="H5" s="45" t="s">
        <v>166</v>
      </c>
      <c r="I5" s="60" t="s">
        <v>208</v>
      </c>
      <c r="J5" s="60" t="s">
        <v>209</v>
      </c>
      <c r="K5" s="53" t="s">
        <v>16</v>
      </c>
      <c r="L5" s="53"/>
      <c r="M5" s="45" t="s">
        <v>170</v>
      </c>
    </row>
    <row r="6" ht="18.75" customHeight="1" spans="1:13">
      <c r="A6" s="47" t="s">
        <v>52</v>
      </c>
      <c r="B6" s="48" t="s">
        <v>53</v>
      </c>
      <c r="C6" s="48" t="s">
        <v>54</v>
      </c>
      <c r="D6" s="45"/>
      <c r="E6" s="45"/>
      <c r="F6" s="45"/>
      <c r="G6" s="45"/>
      <c r="H6" s="49" t="s">
        <v>166</v>
      </c>
      <c r="I6" s="49" t="s">
        <v>208</v>
      </c>
      <c r="J6" s="45" t="s">
        <v>167</v>
      </c>
      <c r="K6" s="61"/>
      <c r="L6" s="61" t="s">
        <v>169</v>
      </c>
      <c r="M6" s="45" t="s">
        <v>16</v>
      </c>
    </row>
    <row r="7" ht="21" customHeight="1" spans="1:13">
      <c r="A7" s="47"/>
      <c r="B7" s="48"/>
      <c r="C7" s="48"/>
      <c r="D7" s="45"/>
      <c r="E7" s="45"/>
      <c r="F7" s="45"/>
      <c r="G7" s="45"/>
      <c r="H7" s="49"/>
      <c r="I7" s="49"/>
      <c r="J7" s="45"/>
      <c r="K7" s="62"/>
      <c r="L7" s="62"/>
      <c r="M7" s="45"/>
    </row>
    <row r="8" ht="21" customHeight="1" spans="1:13">
      <c r="A8" s="50" t="s">
        <v>56</v>
      </c>
      <c r="B8" s="51" t="s">
        <v>56</v>
      </c>
      <c r="C8" s="51" t="s">
        <v>56</v>
      </c>
      <c r="D8" s="52" t="s">
        <v>56</v>
      </c>
      <c r="E8" s="53" t="s">
        <v>56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53">
        <v>6</v>
      </c>
      <c r="L8" s="53">
        <v>7</v>
      </c>
      <c r="M8" s="53">
        <v>8</v>
      </c>
    </row>
    <row r="9" s="33" customFormat="1" ht="21.75" customHeight="1" spans="1:13">
      <c r="A9" s="54"/>
      <c r="B9" s="54"/>
      <c r="C9" s="54"/>
      <c r="D9" s="54"/>
      <c r="E9" s="54" t="s">
        <v>10</v>
      </c>
      <c r="F9" s="55">
        <f t="shared" ref="F9:M9" si="0">F10</f>
        <v>166571109</v>
      </c>
      <c r="G9" s="55">
        <f t="shared" si="0"/>
        <v>134669308</v>
      </c>
      <c r="H9" s="55">
        <f t="shared" si="0"/>
        <v>108268716</v>
      </c>
      <c r="I9" s="55">
        <f t="shared" si="0"/>
        <v>15389745</v>
      </c>
      <c r="J9" s="55">
        <f t="shared" si="0"/>
        <v>11010847</v>
      </c>
      <c r="K9" s="55">
        <f t="shared" si="0"/>
        <v>31901801</v>
      </c>
      <c r="L9" s="63">
        <f t="shared" si="0"/>
        <v>28701801</v>
      </c>
      <c r="M9" s="63">
        <f t="shared" si="0"/>
        <v>3200000</v>
      </c>
    </row>
    <row r="10" ht="21.75" customHeight="1" spans="1:13">
      <c r="A10" s="54"/>
      <c r="B10" s="54"/>
      <c r="C10" s="54"/>
      <c r="D10" s="54" t="s">
        <v>57</v>
      </c>
      <c r="E10" s="54" t="s">
        <v>58</v>
      </c>
      <c r="F10" s="55">
        <f t="shared" ref="F10:M10" si="1">F11+F25+F34+F43+F52+F62+F70+F73+F85+F93+F95+F105+F114+F123+F132+F142+F151+F159+F168+F175+F183+F192+F201</f>
        <v>166571109</v>
      </c>
      <c r="G10" s="55">
        <f t="shared" si="1"/>
        <v>134669308</v>
      </c>
      <c r="H10" s="55">
        <f t="shared" si="1"/>
        <v>108268716</v>
      </c>
      <c r="I10" s="55">
        <f t="shared" si="1"/>
        <v>15389745</v>
      </c>
      <c r="J10" s="55">
        <f t="shared" si="1"/>
        <v>11010847</v>
      </c>
      <c r="K10" s="55">
        <f t="shared" si="1"/>
        <v>31901801</v>
      </c>
      <c r="L10" s="63">
        <f t="shared" si="1"/>
        <v>28701801</v>
      </c>
      <c r="M10" s="63">
        <f t="shared" si="1"/>
        <v>3200000</v>
      </c>
    </row>
    <row r="11" ht="21.75" customHeight="1" spans="1:13">
      <c r="A11" s="54"/>
      <c r="B11" s="54"/>
      <c r="C11" s="54"/>
      <c r="D11" s="54" t="s">
        <v>59</v>
      </c>
      <c r="E11" s="54" t="s">
        <v>60</v>
      </c>
      <c r="F11" s="55">
        <f t="shared" ref="F11:M11" si="2">SUM(F12:F24)</f>
        <v>53286179</v>
      </c>
      <c r="G11" s="55">
        <f t="shared" si="2"/>
        <v>36362479</v>
      </c>
      <c r="H11" s="55">
        <f t="shared" si="2"/>
        <v>27069300</v>
      </c>
      <c r="I11" s="55">
        <f t="shared" si="2"/>
        <v>6056932</v>
      </c>
      <c r="J11" s="55">
        <f t="shared" si="2"/>
        <v>3236247</v>
      </c>
      <c r="K11" s="55">
        <f t="shared" si="2"/>
        <v>16923700</v>
      </c>
      <c r="L11" s="63">
        <f t="shared" si="2"/>
        <v>13723700</v>
      </c>
      <c r="M11" s="63">
        <f t="shared" si="2"/>
        <v>3200000</v>
      </c>
    </row>
    <row r="12" ht="21.75" customHeight="1" spans="1:13">
      <c r="A12" s="54" t="s">
        <v>61</v>
      </c>
      <c r="B12" s="54" t="s">
        <v>62</v>
      </c>
      <c r="C12" s="54" t="s">
        <v>63</v>
      </c>
      <c r="D12" s="54" t="s">
        <v>64</v>
      </c>
      <c r="E12" s="54" t="s">
        <v>65</v>
      </c>
      <c r="F12" s="55">
        <v>25099817</v>
      </c>
      <c r="G12" s="55">
        <v>25099817</v>
      </c>
      <c r="H12" s="55">
        <v>21863570</v>
      </c>
      <c r="I12" s="55">
        <v>0</v>
      </c>
      <c r="J12" s="55">
        <v>3236247</v>
      </c>
      <c r="K12" s="55">
        <v>0</v>
      </c>
      <c r="L12" s="63">
        <v>0</v>
      </c>
      <c r="M12" s="63">
        <v>0</v>
      </c>
    </row>
    <row r="13" ht="21.75" customHeight="1" spans="1:13">
      <c r="A13" s="54" t="s">
        <v>61</v>
      </c>
      <c r="B13" s="54" t="s">
        <v>62</v>
      </c>
      <c r="C13" s="54" t="s">
        <v>66</v>
      </c>
      <c r="D13" s="54" t="s">
        <v>64</v>
      </c>
      <c r="E13" s="54" t="s">
        <v>67</v>
      </c>
      <c r="F13" s="55">
        <v>1815400</v>
      </c>
      <c r="G13" s="55">
        <v>0</v>
      </c>
      <c r="H13" s="55">
        <v>0</v>
      </c>
      <c r="I13" s="55">
        <v>0</v>
      </c>
      <c r="J13" s="55">
        <v>0</v>
      </c>
      <c r="K13" s="55">
        <v>1815400</v>
      </c>
      <c r="L13" s="63">
        <v>1815400</v>
      </c>
      <c r="M13" s="63">
        <v>0</v>
      </c>
    </row>
    <row r="14" ht="21.75" customHeight="1" spans="1:13">
      <c r="A14" s="54" t="s">
        <v>61</v>
      </c>
      <c r="B14" s="54" t="s">
        <v>62</v>
      </c>
      <c r="C14" s="54" t="s">
        <v>68</v>
      </c>
      <c r="D14" s="54" t="s">
        <v>64</v>
      </c>
      <c r="E14" s="54" t="s">
        <v>69</v>
      </c>
      <c r="F14" s="55">
        <v>6135600</v>
      </c>
      <c r="G14" s="55">
        <v>0</v>
      </c>
      <c r="H14" s="55">
        <v>0</v>
      </c>
      <c r="I14" s="55">
        <v>0</v>
      </c>
      <c r="J14" s="55">
        <v>0</v>
      </c>
      <c r="K14" s="55">
        <v>6135600</v>
      </c>
      <c r="L14" s="63">
        <v>2935600</v>
      </c>
      <c r="M14" s="63">
        <v>3200000</v>
      </c>
    </row>
    <row r="15" ht="21.75" customHeight="1" spans="1:13">
      <c r="A15" s="54" t="s">
        <v>61</v>
      </c>
      <c r="B15" s="54" t="s">
        <v>62</v>
      </c>
      <c r="C15" s="54" t="s">
        <v>70</v>
      </c>
      <c r="D15" s="54" t="s">
        <v>64</v>
      </c>
      <c r="E15" s="54" t="s">
        <v>71</v>
      </c>
      <c r="F15" s="55">
        <v>2528900</v>
      </c>
      <c r="G15" s="55">
        <v>0</v>
      </c>
      <c r="H15" s="55">
        <v>0</v>
      </c>
      <c r="I15" s="55">
        <v>0</v>
      </c>
      <c r="J15" s="55">
        <v>0</v>
      </c>
      <c r="K15" s="55">
        <v>2528900</v>
      </c>
      <c r="L15" s="63">
        <v>2528900</v>
      </c>
      <c r="M15" s="63">
        <v>0</v>
      </c>
    </row>
    <row r="16" ht="21.75" customHeight="1" spans="1:13">
      <c r="A16" s="54" t="s">
        <v>61</v>
      </c>
      <c r="B16" s="54" t="s">
        <v>62</v>
      </c>
      <c r="C16" s="54" t="s">
        <v>72</v>
      </c>
      <c r="D16" s="54" t="s">
        <v>64</v>
      </c>
      <c r="E16" s="54" t="s">
        <v>73</v>
      </c>
      <c r="F16" s="55">
        <v>1515000</v>
      </c>
      <c r="G16" s="55">
        <v>0</v>
      </c>
      <c r="H16" s="55">
        <v>0</v>
      </c>
      <c r="I16" s="55">
        <v>0</v>
      </c>
      <c r="J16" s="55">
        <v>0</v>
      </c>
      <c r="K16" s="55">
        <v>1515000</v>
      </c>
      <c r="L16" s="63">
        <v>1515000</v>
      </c>
      <c r="M16" s="63">
        <v>0</v>
      </c>
    </row>
    <row r="17" ht="21.75" customHeight="1" spans="1:13">
      <c r="A17" s="54" t="s">
        <v>61</v>
      </c>
      <c r="B17" s="54" t="s">
        <v>62</v>
      </c>
      <c r="C17" s="54" t="s">
        <v>74</v>
      </c>
      <c r="D17" s="54" t="s">
        <v>64</v>
      </c>
      <c r="E17" s="54" t="s">
        <v>75</v>
      </c>
      <c r="F17" s="55">
        <v>4928800</v>
      </c>
      <c r="G17" s="55">
        <v>0</v>
      </c>
      <c r="H17" s="55">
        <v>0</v>
      </c>
      <c r="I17" s="55">
        <v>0</v>
      </c>
      <c r="J17" s="55">
        <v>0</v>
      </c>
      <c r="K17" s="55">
        <v>4928800</v>
      </c>
      <c r="L17" s="63">
        <v>4928800</v>
      </c>
      <c r="M17" s="63">
        <v>0</v>
      </c>
    </row>
    <row r="18" ht="21.75" customHeight="1" spans="1:13">
      <c r="A18" s="54" t="s">
        <v>76</v>
      </c>
      <c r="B18" s="54" t="s">
        <v>70</v>
      </c>
      <c r="C18" s="54" t="s">
        <v>63</v>
      </c>
      <c r="D18" s="54" t="s">
        <v>64</v>
      </c>
      <c r="E18" s="54" t="s">
        <v>77</v>
      </c>
      <c r="F18" s="55">
        <v>6022204</v>
      </c>
      <c r="G18" s="55">
        <v>6022204</v>
      </c>
      <c r="H18" s="55">
        <v>0</v>
      </c>
      <c r="I18" s="55">
        <v>6022204</v>
      </c>
      <c r="J18" s="55">
        <v>0</v>
      </c>
      <c r="K18" s="55">
        <v>0</v>
      </c>
      <c r="L18" s="63">
        <v>0</v>
      </c>
      <c r="M18" s="63">
        <v>0</v>
      </c>
    </row>
    <row r="19" ht="21.75" customHeight="1" spans="1:13">
      <c r="A19" s="54" t="s">
        <v>76</v>
      </c>
      <c r="B19" s="54" t="s">
        <v>70</v>
      </c>
      <c r="C19" s="54" t="s">
        <v>70</v>
      </c>
      <c r="D19" s="54" t="s">
        <v>64</v>
      </c>
      <c r="E19" s="54" t="s">
        <v>78</v>
      </c>
      <c r="F19" s="55">
        <v>1830312</v>
      </c>
      <c r="G19" s="55">
        <v>1830312</v>
      </c>
      <c r="H19" s="55">
        <v>1830312</v>
      </c>
      <c r="I19" s="55">
        <v>0</v>
      </c>
      <c r="J19" s="55">
        <v>0</v>
      </c>
      <c r="K19" s="55">
        <v>0</v>
      </c>
      <c r="L19" s="63">
        <v>0</v>
      </c>
      <c r="M19" s="63">
        <v>0</v>
      </c>
    </row>
    <row r="20" ht="21.75" customHeight="1" spans="1:13">
      <c r="A20" s="54" t="s">
        <v>76</v>
      </c>
      <c r="B20" s="54" t="s">
        <v>79</v>
      </c>
      <c r="C20" s="54" t="s">
        <v>74</v>
      </c>
      <c r="D20" s="54" t="s">
        <v>64</v>
      </c>
      <c r="E20" s="54" t="s">
        <v>80</v>
      </c>
      <c r="F20" s="55">
        <v>34728</v>
      </c>
      <c r="G20" s="55">
        <v>34728</v>
      </c>
      <c r="H20" s="55">
        <v>0</v>
      </c>
      <c r="I20" s="55">
        <v>34728</v>
      </c>
      <c r="J20" s="55">
        <v>0</v>
      </c>
      <c r="K20" s="55">
        <v>0</v>
      </c>
      <c r="L20" s="63">
        <v>0</v>
      </c>
      <c r="M20" s="63">
        <v>0</v>
      </c>
    </row>
    <row r="21" ht="21.75" customHeight="1" spans="1:13">
      <c r="A21" s="54" t="s">
        <v>76</v>
      </c>
      <c r="B21" s="54" t="s">
        <v>74</v>
      </c>
      <c r="C21" s="54" t="s">
        <v>74</v>
      </c>
      <c r="D21" s="54" t="s">
        <v>64</v>
      </c>
      <c r="E21" s="54" t="s">
        <v>81</v>
      </c>
      <c r="F21" s="55">
        <v>21661</v>
      </c>
      <c r="G21" s="55">
        <v>21661</v>
      </c>
      <c r="H21" s="55">
        <v>21661</v>
      </c>
      <c r="I21" s="55">
        <v>0</v>
      </c>
      <c r="J21" s="55">
        <v>0</v>
      </c>
      <c r="K21" s="55">
        <v>0</v>
      </c>
      <c r="L21" s="63">
        <v>0</v>
      </c>
      <c r="M21" s="63">
        <v>0</v>
      </c>
    </row>
    <row r="22" ht="21.75" customHeight="1" spans="1:13">
      <c r="A22" s="54" t="s">
        <v>82</v>
      </c>
      <c r="B22" s="54" t="s">
        <v>83</v>
      </c>
      <c r="C22" s="54" t="s">
        <v>63</v>
      </c>
      <c r="D22" s="54" t="s">
        <v>64</v>
      </c>
      <c r="E22" s="54" t="s">
        <v>84</v>
      </c>
      <c r="F22" s="55">
        <v>1223833</v>
      </c>
      <c r="G22" s="55">
        <v>1223833</v>
      </c>
      <c r="H22" s="55">
        <v>1223833</v>
      </c>
      <c r="I22" s="55">
        <v>0</v>
      </c>
      <c r="J22" s="55">
        <v>0</v>
      </c>
      <c r="K22" s="55">
        <v>0</v>
      </c>
      <c r="L22" s="63">
        <v>0</v>
      </c>
      <c r="M22" s="63">
        <v>0</v>
      </c>
    </row>
    <row r="23" ht="21.75" customHeight="1" spans="1:13">
      <c r="A23" s="54" t="s">
        <v>82</v>
      </c>
      <c r="B23" s="54" t="s">
        <v>83</v>
      </c>
      <c r="C23" s="54" t="s">
        <v>85</v>
      </c>
      <c r="D23" s="54" t="s">
        <v>64</v>
      </c>
      <c r="E23" s="54" t="s">
        <v>86</v>
      </c>
      <c r="F23" s="55">
        <v>830278</v>
      </c>
      <c r="G23" s="55">
        <v>830278</v>
      </c>
      <c r="H23" s="55">
        <v>830278</v>
      </c>
      <c r="I23" s="55">
        <v>0</v>
      </c>
      <c r="J23" s="55">
        <v>0</v>
      </c>
      <c r="K23" s="55">
        <v>0</v>
      </c>
      <c r="L23" s="63">
        <v>0</v>
      </c>
      <c r="M23" s="63">
        <v>0</v>
      </c>
    </row>
    <row r="24" ht="21.75" customHeight="1" spans="1:13">
      <c r="A24" s="54" t="s">
        <v>87</v>
      </c>
      <c r="B24" s="54" t="s">
        <v>66</v>
      </c>
      <c r="C24" s="54" t="s">
        <v>63</v>
      </c>
      <c r="D24" s="54" t="s">
        <v>64</v>
      </c>
      <c r="E24" s="54" t="s">
        <v>88</v>
      </c>
      <c r="F24" s="55">
        <v>1299646</v>
      </c>
      <c r="G24" s="55">
        <v>1299646</v>
      </c>
      <c r="H24" s="55">
        <v>1299646</v>
      </c>
      <c r="I24" s="55">
        <v>0</v>
      </c>
      <c r="J24" s="55">
        <v>0</v>
      </c>
      <c r="K24" s="55">
        <v>0</v>
      </c>
      <c r="L24" s="63">
        <v>0</v>
      </c>
      <c r="M24" s="63">
        <v>0</v>
      </c>
    </row>
    <row r="25" ht="21.75" customHeight="1" spans="1:13">
      <c r="A25" s="54"/>
      <c r="B25" s="54"/>
      <c r="C25" s="54"/>
      <c r="D25" s="54" t="s">
        <v>89</v>
      </c>
      <c r="E25" s="54" t="s">
        <v>90</v>
      </c>
      <c r="F25" s="55">
        <f t="shared" ref="F25:M25" si="3">SUM(F26:F33)</f>
        <v>2071028</v>
      </c>
      <c r="G25" s="55">
        <f t="shared" si="3"/>
        <v>1987328</v>
      </c>
      <c r="H25" s="55">
        <f t="shared" si="3"/>
        <v>1816091</v>
      </c>
      <c r="I25" s="55">
        <f t="shared" si="3"/>
        <v>56763</v>
      </c>
      <c r="J25" s="55">
        <f t="shared" si="3"/>
        <v>114474</v>
      </c>
      <c r="K25" s="55">
        <f t="shared" si="3"/>
        <v>83700</v>
      </c>
      <c r="L25" s="63">
        <f t="shared" si="3"/>
        <v>83700</v>
      </c>
      <c r="M25" s="63">
        <f t="shared" si="3"/>
        <v>0</v>
      </c>
    </row>
    <row r="26" ht="21.75" customHeight="1" spans="1:13">
      <c r="A26" s="54" t="s">
        <v>61</v>
      </c>
      <c r="B26" s="54" t="s">
        <v>62</v>
      </c>
      <c r="C26" s="54" t="s">
        <v>91</v>
      </c>
      <c r="D26" s="54" t="s">
        <v>92</v>
      </c>
      <c r="E26" s="54" t="s">
        <v>93</v>
      </c>
      <c r="F26" s="55">
        <v>1609214</v>
      </c>
      <c r="G26" s="55">
        <v>1609214</v>
      </c>
      <c r="H26" s="55">
        <v>1494740</v>
      </c>
      <c r="I26" s="55">
        <v>0</v>
      </c>
      <c r="J26" s="55">
        <v>114474</v>
      </c>
      <c r="K26" s="55">
        <v>0</v>
      </c>
      <c r="L26" s="63">
        <v>0</v>
      </c>
      <c r="M26" s="63">
        <v>0</v>
      </c>
    </row>
    <row r="27" ht="21.75" customHeight="1" spans="1:13">
      <c r="A27" s="54" t="s">
        <v>61</v>
      </c>
      <c r="B27" s="54" t="s">
        <v>62</v>
      </c>
      <c r="C27" s="54" t="s">
        <v>74</v>
      </c>
      <c r="D27" s="54" t="s">
        <v>92</v>
      </c>
      <c r="E27" s="54" t="s">
        <v>75</v>
      </c>
      <c r="F27" s="55">
        <v>83700</v>
      </c>
      <c r="G27" s="55">
        <v>0</v>
      </c>
      <c r="H27" s="55">
        <v>0</v>
      </c>
      <c r="I27" s="55">
        <v>0</v>
      </c>
      <c r="J27" s="55">
        <v>0</v>
      </c>
      <c r="K27" s="55">
        <v>83700</v>
      </c>
      <c r="L27" s="63">
        <v>83700</v>
      </c>
      <c r="M27" s="63">
        <v>0</v>
      </c>
    </row>
    <row r="28" ht="21.75" customHeight="1" spans="1:13">
      <c r="A28" s="54" t="s">
        <v>76</v>
      </c>
      <c r="B28" s="54" t="s">
        <v>70</v>
      </c>
      <c r="C28" s="54" t="s">
        <v>66</v>
      </c>
      <c r="D28" s="54" t="s">
        <v>92</v>
      </c>
      <c r="E28" s="54" t="s">
        <v>94</v>
      </c>
      <c r="F28" s="55">
        <v>56763</v>
      </c>
      <c r="G28" s="55">
        <v>56763</v>
      </c>
      <c r="H28" s="55">
        <v>0</v>
      </c>
      <c r="I28" s="55">
        <v>56763</v>
      </c>
      <c r="J28" s="55">
        <v>0</v>
      </c>
      <c r="K28" s="55">
        <v>0</v>
      </c>
      <c r="L28" s="63">
        <v>0</v>
      </c>
      <c r="M28" s="63">
        <v>0</v>
      </c>
    </row>
    <row r="29" ht="21.75" customHeight="1" spans="1:13">
      <c r="A29" s="54" t="s">
        <v>76</v>
      </c>
      <c r="B29" s="54" t="s">
        <v>70</v>
      </c>
      <c r="C29" s="54" t="s">
        <v>70</v>
      </c>
      <c r="D29" s="54" t="s">
        <v>92</v>
      </c>
      <c r="E29" s="54" t="s">
        <v>78</v>
      </c>
      <c r="F29" s="55">
        <v>126837</v>
      </c>
      <c r="G29" s="55">
        <v>126837</v>
      </c>
      <c r="H29" s="55">
        <v>126837</v>
      </c>
      <c r="I29" s="55">
        <v>0</v>
      </c>
      <c r="J29" s="55">
        <v>0</v>
      </c>
      <c r="K29" s="55">
        <v>0</v>
      </c>
      <c r="L29" s="63">
        <v>0</v>
      </c>
      <c r="M29" s="63">
        <v>0</v>
      </c>
    </row>
    <row r="30" ht="21.75" customHeight="1" spans="1:13">
      <c r="A30" s="54" t="s">
        <v>76</v>
      </c>
      <c r="B30" s="54" t="s">
        <v>74</v>
      </c>
      <c r="C30" s="54" t="s">
        <v>74</v>
      </c>
      <c r="D30" s="54" t="s">
        <v>92</v>
      </c>
      <c r="E30" s="54" t="s">
        <v>81</v>
      </c>
      <c r="F30" s="55">
        <v>8720</v>
      </c>
      <c r="G30" s="55">
        <v>8720</v>
      </c>
      <c r="H30" s="55">
        <v>8720</v>
      </c>
      <c r="I30" s="55">
        <v>0</v>
      </c>
      <c r="J30" s="55">
        <v>0</v>
      </c>
      <c r="K30" s="55">
        <v>0</v>
      </c>
      <c r="L30" s="63">
        <v>0</v>
      </c>
      <c r="M30" s="63">
        <v>0</v>
      </c>
    </row>
    <row r="31" ht="21.75" customHeight="1" spans="1:13">
      <c r="A31" s="54" t="s">
        <v>82</v>
      </c>
      <c r="B31" s="54" t="s">
        <v>83</v>
      </c>
      <c r="C31" s="54" t="s">
        <v>66</v>
      </c>
      <c r="D31" s="54" t="s">
        <v>92</v>
      </c>
      <c r="E31" s="54" t="s">
        <v>95</v>
      </c>
      <c r="F31" s="55">
        <v>51528</v>
      </c>
      <c r="G31" s="55">
        <v>51528</v>
      </c>
      <c r="H31" s="55">
        <v>51528</v>
      </c>
      <c r="I31" s="55">
        <v>0</v>
      </c>
      <c r="J31" s="55">
        <v>0</v>
      </c>
      <c r="K31" s="55">
        <v>0</v>
      </c>
      <c r="L31" s="63">
        <v>0</v>
      </c>
      <c r="M31" s="63">
        <v>0</v>
      </c>
    </row>
    <row r="32" ht="21.75" customHeight="1" spans="1:13">
      <c r="A32" s="54" t="s">
        <v>82</v>
      </c>
      <c r="B32" s="54" t="s">
        <v>83</v>
      </c>
      <c r="C32" s="54" t="s">
        <v>85</v>
      </c>
      <c r="D32" s="54" t="s">
        <v>92</v>
      </c>
      <c r="E32" s="54" t="s">
        <v>86</v>
      </c>
      <c r="F32" s="55">
        <v>39138</v>
      </c>
      <c r="G32" s="55">
        <v>39138</v>
      </c>
      <c r="H32" s="55">
        <v>39138</v>
      </c>
      <c r="I32" s="55">
        <v>0</v>
      </c>
      <c r="J32" s="55">
        <v>0</v>
      </c>
      <c r="K32" s="55">
        <v>0</v>
      </c>
      <c r="L32" s="63">
        <v>0</v>
      </c>
      <c r="M32" s="63">
        <v>0</v>
      </c>
    </row>
    <row r="33" ht="21.75" customHeight="1" spans="1:13">
      <c r="A33" s="54" t="s">
        <v>87</v>
      </c>
      <c r="B33" s="54" t="s">
        <v>66</v>
      </c>
      <c r="C33" s="54" t="s">
        <v>63</v>
      </c>
      <c r="D33" s="54" t="s">
        <v>92</v>
      </c>
      <c r="E33" s="54" t="s">
        <v>88</v>
      </c>
      <c r="F33" s="55">
        <v>95128</v>
      </c>
      <c r="G33" s="55">
        <v>95128</v>
      </c>
      <c r="H33" s="55">
        <v>95128</v>
      </c>
      <c r="I33" s="55">
        <v>0</v>
      </c>
      <c r="J33" s="55">
        <v>0</v>
      </c>
      <c r="K33" s="55">
        <v>0</v>
      </c>
      <c r="L33" s="63">
        <v>0</v>
      </c>
      <c r="M33" s="63">
        <v>0</v>
      </c>
    </row>
    <row r="34" ht="21.75" customHeight="1" spans="1:13">
      <c r="A34" s="54"/>
      <c r="B34" s="54"/>
      <c r="C34" s="54"/>
      <c r="D34" s="54" t="s">
        <v>96</v>
      </c>
      <c r="E34" s="54" t="s">
        <v>97</v>
      </c>
      <c r="F34" s="55">
        <f t="shared" ref="F34:M34" si="4">SUM(F35:F42)</f>
        <v>5596513</v>
      </c>
      <c r="G34" s="55">
        <f t="shared" si="4"/>
        <v>5065813</v>
      </c>
      <c r="H34" s="55">
        <f t="shared" si="4"/>
        <v>4366284</v>
      </c>
      <c r="I34" s="55">
        <f t="shared" si="4"/>
        <v>218400</v>
      </c>
      <c r="J34" s="55">
        <f t="shared" si="4"/>
        <v>481129</v>
      </c>
      <c r="K34" s="55">
        <f t="shared" si="4"/>
        <v>530700</v>
      </c>
      <c r="L34" s="63">
        <f t="shared" si="4"/>
        <v>530700</v>
      </c>
      <c r="M34" s="63">
        <f t="shared" si="4"/>
        <v>0</v>
      </c>
    </row>
    <row r="35" ht="21.75" customHeight="1" spans="1:13">
      <c r="A35" s="54" t="s">
        <v>61</v>
      </c>
      <c r="B35" s="54" t="s">
        <v>62</v>
      </c>
      <c r="C35" s="54" t="s">
        <v>63</v>
      </c>
      <c r="D35" s="54" t="s">
        <v>98</v>
      </c>
      <c r="E35" s="54" t="s">
        <v>65</v>
      </c>
      <c r="F35" s="55">
        <v>4135994</v>
      </c>
      <c r="G35" s="55">
        <v>4135994</v>
      </c>
      <c r="H35" s="55">
        <v>3654865</v>
      </c>
      <c r="I35" s="55">
        <v>0</v>
      </c>
      <c r="J35" s="55">
        <v>481129</v>
      </c>
      <c r="K35" s="55">
        <v>0</v>
      </c>
      <c r="L35" s="63">
        <v>0</v>
      </c>
      <c r="M35" s="63">
        <v>0</v>
      </c>
    </row>
    <row r="36" ht="21.75" customHeight="1" spans="1:13">
      <c r="A36" s="54" t="s">
        <v>61</v>
      </c>
      <c r="B36" s="54" t="s">
        <v>62</v>
      </c>
      <c r="C36" s="54" t="s">
        <v>70</v>
      </c>
      <c r="D36" s="54" t="s">
        <v>98</v>
      </c>
      <c r="E36" s="54" t="s">
        <v>71</v>
      </c>
      <c r="F36" s="55">
        <v>530700</v>
      </c>
      <c r="G36" s="55">
        <v>0</v>
      </c>
      <c r="H36" s="55">
        <v>0</v>
      </c>
      <c r="I36" s="55">
        <v>0</v>
      </c>
      <c r="J36" s="55">
        <v>0</v>
      </c>
      <c r="K36" s="55">
        <v>530700</v>
      </c>
      <c r="L36" s="63">
        <v>530700</v>
      </c>
      <c r="M36" s="63">
        <v>0</v>
      </c>
    </row>
    <row r="37" ht="21.75" customHeight="1" spans="1:13">
      <c r="A37" s="54" t="s">
        <v>76</v>
      </c>
      <c r="B37" s="54" t="s">
        <v>70</v>
      </c>
      <c r="C37" s="54" t="s">
        <v>63</v>
      </c>
      <c r="D37" s="54" t="s">
        <v>98</v>
      </c>
      <c r="E37" s="54" t="s">
        <v>77</v>
      </c>
      <c r="F37" s="55">
        <v>218400</v>
      </c>
      <c r="G37" s="55">
        <v>218400</v>
      </c>
      <c r="H37" s="55">
        <v>0</v>
      </c>
      <c r="I37" s="55">
        <v>218400</v>
      </c>
      <c r="J37" s="55">
        <v>0</v>
      </c>
      <c r="K37" s="55">
        <v>0</v>
      </c>
      <c r="L37" s="63">
        <v>0</v>
      </c>
      <c r="M37" s="63">
        <v>0</v>
      </c>
    </row>
    <row r="38" ht="21.75" customHeight="1" spans="1:13">
      <c r="A38" s="54" t="s">
        <v>76</v>
      </c>
      <c r="B38" s="54" t="s">
        <v>70</v>
      </c>
      <c r="C38" s="54" t="s">
        <v>70</v>
      </c>
      <c r="D38" s="54" t="s">
        <v>98</v>
      </c>
      <c r="E38" s="54" t="s">
        <v>78</v>
      </c>
      <c r="F38" s="55">
        <v>294121</v>
      </c>
      <c r="G38" s="55">
        <v>294121</v>
      </c>
      <c r="H38" s="55">
        <v>294121</v>
      </c>
      <c r="I38" s="55">
        <v>0</v>
      </c>
      <c r="J38" s="55">
        <v>0</v>
      </c>
      <c r="K38" s="55">
        <v>0</v>
      </c>
      <c r="L38" s="63">
        <v>0</v>
      </c>
      <c r="M38" s="63">
        <v>0</v>
      </c>
    </row>
    <row r="39" ht="21.75" customHeight="1" spans="1:13">
      <c r="A39" s="54" t="s">
        <v>76</v>
      </c>
      <c r="B39" s="54" t="s">
        <v>74</v>
      </c>
      <c r="C39" s="54" t="s">
        <v>74</v>
      </c>
      <c r="D39" s="54" t="s">
        <v>98</v>
      </c>
      <c r="E39" s="54" t="s">
        <v>81</v>
      </c>
      <c r="F39" s="55">
        <v>3478</v>
      </c>
      <c r="G39" s="55">
        <v>3478</v>
      </c>
      <c r="H39" s="55">
        <v>3478</v>
      </c>
      <c r="I39" s="55">
        <v>0</v>
      </c>
      <c r="J39" s="55">
        <v>0</v>
      </c>
      <c r="K39" s="55">
        <v>0</v>
      </c>
      <c r="L39" s="63">
        <v>0</v>
      </c>
      <c r="M39" s="63">
        <v>0</v>
      </c>
    </row>
    <row r="40" ht="21.75" customHeight="1" spans="1:13">
      <c r="A40" s="54" t="s">
        <v>82</v>
      </c>
      <c r="B40" s="54" t="s">
        <v>83</v>
      </c>
      <c r="C40" s="54" t="s">
        <v>63</v>
      </c>
      <c r="D40" s="54" t="s">
        <v>98</v>
      </c>
      <c r="E40" s="54" t="s">
        <v>84</v>
      </c>
      <c r="F40" s="55">
        <v>113042</v>
      </c>
      <c r="G40" s="55">
        <v>113042</v>
      </c>
      <c r="H40" s="55">
        <v>113042</v>
      </c>
      <c r="I40" s="55">
        <v>0</v>
      </c>
      <c r="J40" s="55">
        <v>0</v>
      </c>
      <c r="K40" s="55">
        <v>0</v>
      </c>
      <c r="L40" s="63">
        <v>0</v>
      </c>
      <c r="M40" s="63">
        <v>0</v>
      </c>
    </row>
    <row r="41" ht="21.75" customHeight="1" spans="1:13">
      <c r="A41" s="54" t="s">
        <v>82</v>
      </c>
      <c r="B41" s="54" t="s">
        <v>83</v>
      </c>
      <c r="C41" s="54" t="s">
        <v>85</v>
      </c>
      <c r="D41" s="54" t="s">
        <v>98</v>
      </c>
      <c r="E41" s="54" t="s">
        <v>86</v>
      </c>
      <c r="F41" s="55">
        <v>92086</v>
      </c>
      <c r="G41" s="55">
        <v>92086</v>
      </c>
      <c r="H41" s="55">
        <v>92086</v>
      </c>
      <c r="I41" s="55">
        <v>0</v>
      </c>
      <c r="J41" s="55">
        <v>0</v>
      </c>
      <c r="K41" s="55">
        <v>0</v>
      </c>
      <c r="L41" s="63">
        <v>0</v>
      </c>
      <c r="M41" s="63">
        <v>0</v>
      </c>
    </row>
    <row r="42" ht="21.75" customHeight="1" spans="1:13">
      <c r="A42" s="54" t="s">
        <v>87</v>
      </c>
      <c r="B42" s="54" t="s">
        <v>66</v>
      </c>
      <c r="C42" s="54" t="s">
        <v>63</v>
      </c>
      <c r="D42" s="54" t="s">
        <v>98</v>
      </c>
      <c r="E42" s="54" t="s">
        <v>88</v>
      </c>
      <c r="F42" s="55">
        <v>208692</v>
      </c>
      <c r="G42" s="55">
        <v>208692</v>
      </c>
      <c r="H42" s="55">
        <v>208692</v>
      </c>
      <c r="I42" s="55">
        <v>0</v>
      </c>
      <c r="J42" s="55">
        <v>0</v>
      </c>
      <c r="K42" s="55">
        <v>0</v>
      </c>
      <c r="L42" s="63">
        <v>0</v>
      </c>
      <c r="M42" s="63">
        <v>0</v>
      </c>
    </row>
    <row r="43" ht="21.75" customHeight="1" spans="1:13">
      <c r="A43" s="54"/>
      <c r="B43" s="54"/>
      <c r="C43" s="54"/>
      <c r="D43" s="54" t="s">
        <v>99</v>
      </c>
      <c r="E43" s="54" t="s">
        <v>100</v>
      </c>
      <c r="F43" s="55">
        <f t="shared" ref="F43:M43" si="5">SUM(F44:F51)</f>
        <v>5852009</v>
      </c>
      <c r="G43" s="55">
        <f t="shared" si="5"/>
        <v>4980009</v>
      </c>
      <c r="H43" s="55">
        <f t="shared" si="5"/>
        <v>4353259</v>
      </c>
      <c r="I43" s="55">
        <f t="shared" si="5"/>
        <v>135513</v>
      </c>
      <c r="J43" s="55">
        <f t="shared" si="5"/>
        <v>491237</v>
      </c>
      <c r="K43" s="55">
        <f t="shared" si="5"/>
        <v>872000</v>
      </c>
      <c r="L43" s="63">
        <f t="shared" si="5"/>
        <v>872000</v>
      </c>
      <c r="M43" s="63">
        <f t="shared" si="5"/>
        <v>0</v>
      </c>
    </row>
    <row r="44" ht="21.75" customHeight="1" spans="1:13">
      <c r="A44" s="54" t="s">
        <v>61</v>
      </c>
      <c r="B44" s="54" t="s">
        <v>62</v>
      </c>
      <c r="C44" s="54" t="s">
        <v>63</v>
      </c>
      <c r="D44" s="54" t="s">
        <v>101</v>
      </c>
      <c r="E44" s="54" t="s">
        <v>65</v>
      </c>
      <c r="F44" s="55">
        <v>4134475</v>
      </c>
      <c r="G44" s="55">
        <v>4134475</v>
      </c>
      <c r="H44" s="55">
        <v>3635030</v>
      </c>
      <c r="I44" s="55">
        <v>8208</v>
      </c>
      <c r="J44" s="55">
        <v>491237</v>
      </c>
      <c r="K44" s="55">
        <v>0</v>
      </c>
      <c r="L44" s="63">
        <v>0</v>
      </c>
      <c r="M44" s="63">
        <v>0</v>
      </c>
    </row>
    <row r="45" ht="21.75" customHeight="1" spans="1:13">
      <c r="A45" s="54" t="s">
        <v>61</v>
      </c>
      <c r="B45" s="54" t="s">
        <v>62</v>
      </c>
      <c r="C45" s="54" t="s">
        <v>68</v>
      </c>
      <c r="D45" s="54" t="s">
        <v>101</v>
      </c>
      <c r="E45" s="54" t="s">
        <v>69</v>
      </c>
      <c r="F45" s="55">
        <v>872000</v>
      </c>
      <c r="G45" s="55">
        <v>0</v>
      </c>
      <c r="H45" s="55">
        <v>0</v>
      </c>
      <c r="I45" s="55">
        <v>0</v>
      </c>
      <c r="J45" s="55">
        <v>0</v>
      </c>
      <c r="K45" s="55">
        <v>872000</v>
      </c>
      <c r="L45" s="63">
        <v>872000</v>
      </c>
      <c r="M45" s="63">
        <v>0</v>
      </c>
    </row>
    <row r="46" ht="21.75" customHeight="1" spans="1:13">
      <c r="A46" s="54" t="s">
        <v>76</v>
      </c>
      <c r="B46" s="54" t="s">
        <v>70</v>
      </c>
      <c r="C46" s="54" t="s">
        <v>63</v>
      </c>
      <c r="D46" s="54" t="s">
        <v>101</v>
      </c>
      <c r="E46" s="54" t="s">
        <v>77</v>
      </c>
      <c r="F46" s="55">
        <v>127305</v>
      </c>
      <c r="G46" s="55">
        <v>127305</v>
      </c>
      <c r="H46" s="55">
        <v>0</v>
      </c>
      <c r="I46" s="55">
        <v>127305</v>
      </c>
      <c r="J46" s="55">
        <v>0</v>
      </c>
      <c r="K46" s="55">
        <v>0</v>
      </c>
      <c r="L46" s="63">
        <v>0</v>
      </c>
      <c r="M46" s="63">
        <v>0</v>
      </c>
    </row>
    <row r="47" ht="21.75" customHeight="1" spans="1:13">
      <c r="A47" s="54" t="s">
        <v>76</v>
      </c>
      <c r="B47" s="54" t="s">
        <v>70</v>
      </c>
      <c r="C47" s="54" t="s">
        <v>70</v>
      </c>
      <c r="D47" s="54" t="s">
        <v>101</v>
      </c>
      <c r="E47" s="54" t="s">
        <v>78</v>
      </c>
      <c r="F47" s="55">
        <v>300005</v>
      </c>
      <c r="G47" s="55">
        <v>300005</v>
      </c>
      <c r="H47" s="55">
        <v>300005</v>
      </c>
      <c r="I47" s="55">
        <v>0</v>
      </c>
      <c r="J47" s="55">
        <v>0</v>
      </c>
      <c r="K47" s="55">
        <v>0</v>
      </c>
      <c r="L47" s="63">
        <v>0</v>
      </c>
      <c r="M47" s="63">
        <v>0</v>
      </c>
    </row>
    <row r="48" ht="21.75" customHeight="1" spans="1:13">
      <c r="A48" s="54" t="s">
        <v>76</v>
      </c>
      <c r="B48" s="54" t="s">
        <v>74</v>
      </c>
      <c r="C48" s="54" t="s">
        <v>74</v>
      </c>
      <c r="D48" s="54" t="s">
        <v>101</v>
      </c>
      <c r="E48" s="54" t="s">
        <v>81</v>
      </c>
      <c r="F48" s="55">
        <v>3549</v>
      </c>
      <c r="G48" s="55">
        <v>3549</v>
      </c>
      <c r="H48" s="55">
        <v>3549</v>
      </c>
      <c r="I48" s="55">
        <v>0</v>
      </c>
      <c r="J48" s="55">
        <v>0</v>
      </c>
      <c r="K48" s="55">
        <v>0</v>
      </c>
      <c r="L48" s="63">
        <v>0</v>
      </c>
      <c r="M48" s="63">
        <v>0</v>
      </c>
    </row>
    <row r="49" ht="21.75" customHeight="1" spans="1:13">
      <c r="A49" s="54" t="s">
        <v>82</v>
      </c>
      <c r="B49" s="54" t="s">
        <v>83</v>
      </c>
      <c r="C49" s="54" t="s">
        <v>63</v>
      </c>
      <c r="D49" s="54" t="s">
        <v>101</v>
      </c>
      <c r="E49" s="54" t="s">
        <v>84</v>
      </c>
      <c r="F49" s="55">
        <v>115346</v>
      </c>
      <c r="G49" s="55">
        <v>115346</v>
      </c>
      <c r="H49" s="55">
        <v>115346</v>
      </c>
      <c r="I49" s="55">
        <v>0</v>
      </c>
      <c r="J49" s="55">
        <v>0</v>
      </c>
      <c r="K49" s="55">
        <v>0</v>
      </c>
      <c r="L49" s="63">
        <v>0</v>
      </c>
      <c r="M49" s="63">
        <v>0</v>
      </c>
    </row>
    <row r="50" ht="21.75" customHeight="1" spans="1:13">
      <c r="A50" s="54" t="s">
        <v>82</v>
      </c>
      <c r="B50" s="54" t="s">
        <v>83</v>
      </c>
      <c r="C50" s="54" t="s">
        <v>85</v>
      </c>
      <c r="D50" s="54" t="s">
        <v>101</v>
      </c>
      <c r="E50" s="54" t="s">
        <v>86</v>
      </c>
      <c r="F50" s="55">
        <v>86383</v>
      </c>
      <c r="G50" s="55">
        <v>86383</v>
      </c>
      <c r="H50" s="55">
        <v>86383</v>
      </c>
      <c r="I50" s="55">
        <v>0</v>
      </c>
      <c r="J50" s="55">
        <v>0</v>
      </c>
      <c r="K50" s="55">
        <v>0</v>
      </c>
      <c r="L50" s="63">
        <v>0</v>
      </c>
      <c r="M50" s="63">
        <v>0</v>
      </c>
    </row>
    <row r="51" ht="21.75" customHeight="1" spans="1:13">
      <c r="A51" s="54" t="s">
        <v>87</v>
      </c>
      <c r="B51" s="54" t="s">
        <v>66</v>
      </c>
      <c r="C51" s="54" t="s">
        <v>63</v>
      </c>
      <c r="D51" s="54" t="s">
        <v>101</v>
      </c>
      <c r="E51" s="54" t="s">
        <v>88</v>
      </c>
      <c r="F51" s="55">
        <v>212946</v>
      </c>
      <c r="G51" s="55">
        <v>212946</v>
      </c>
      <c r="H51" s="55">
        <v>212946</v>
      </c>
      <c r="I51" s="55">
        <v>0</v>
      </c>
      <c r="J51" s="55">
        <v>0</v>
      </c>
      <c r="K51" s="55">
        <v>0</v>
      </c>
      <c r="L51" s="63">
        <v>0</v>
      </c>
      <c r="M51" s="63">
        <v>0</v>
      </c>
    </row>
    <row r="52" ht="21.75" customHeight="1" spans="1:13">
      <c r="A52" s="54"/>
      <c r="B52" s="54"/>
      <c r="C52" s="54"/>
      <c r="D52" s="54" t="s">
        <v>102</v>
      </c>
      <c r="E52" s="54" t="s">
        <v>103</v>
      </c>
      <c r="F52" s="55">
        <f t="shared" ref="F52:M52" si="6">SUM(F53:F61)</f>
        <v>6941413</v>
      </c>
      <c r="G52" s="55">
        <f t="shared" si="6"/>
        <v>6488413</v>
      </c>
      <c r="H52" s="55">
        <f t="shared" si="6"/>
        <v>5447348</v>
      </c>
      <c r="I52" s="55">
        <f t="shared" si="6"/>
        <v>404143</v>
      </c>
      <c r="J52" s="55">
        <f t="shared" si="6"/>
        <v>636922</v>
      </c>
      <c r="K52" s="55">
        <f t="shared" si="6"/>
        <v>453000</v>
      </c>
      <c r="L52" s="63">
        <f t="shared" si="6"/>
        <v>453000</v>
      </c>
      <c r="M52" s="63">
        <f t="shared" si="6"/>
        <v>0</v>
      </c>
    </row>
    <row r="53" ht="21.75" customHeight="1" spans="1:13">
      <c r="A53" s="54" t="s">
        <v>61</v>
      </c>
      <c r="B53" s="54" t="s">
        <v>62</v>
      </c>
      <c r="C53" s="54" t="s">
        <v>63</v>
      </c>
      <c r="D53" s="54" t="s">
        <v>104</v>
      </c>
      <c r="E53" s="54" t="s">
        <v>65</v>
      </c>
      <c r="F53" s="55">
        <v>5038223</v>
      </c>
      <c r="G53" s="55">
        <v>5038223</v>
      </c>
      <c r="H53" s="55">
        <v>4391725</v>
      </c>
      <c r="I53" s="55">
        <v>9576</v>
      </c>
      <c r="J53" s="55">
        <v>636922</v>
      </c>
      <c r="K53" s="55">
        <v>0</v>
      </c>
      <c r="L53" s="63">
        <v>0</v>
      </c>
      <c r="M53" s="63">
        <v>0</v>
      </c>
    </row>
    <row r="54" ht="21.75" customHeight="1" spans="1:13">
      <c r="A54" s="54" t="s">
        <v>61</v>
      </c>
      <c r="B54" s="54" t="s">
        <v>62</v>
      </c>
      <c r="C54" s="54" t="s">
        <v>66</v>
      </c>
      <c r="D54" s="54" t="s">
        <v>104</v>
      </c>
      <c r="E54" s="54" t="s">
        <v>67</v>
      </c>
      <c r="F54" s="55">
        <v>238000</v>
      </c>
      <c r="G54" s="55">
        <v>0</v>
      </c>
      <c r="H54" s="55">
        <v>0</v>
      </c>
      <c r="I54" s="55">
        <v>0</v>
      </c>
      <c r="J54" s="55">
        <v>0</v>
      </c>
      <c r="K54" s="55">
        <v>238000</v>
      </c>
      <c r="L54" s="63">
        <v>238000</v>
      </c>
      <c r="M54" s="63">
        <v>0</v>
      </c>
    </row>
    <row r="55" ht="21.75" customHeight="1" spans="1:13">
      <c r="A55" s="54" t="s">
        <v>61</v>
      </c>
      <c r="B55" s="54" t="s">
        <v>62</v>
      </c>
      <c r="C55" s="54" t="s">
        <v>70</v>
      </c>
      <c r="D55" s="54" t="s">
        <v>104</v>
      </c>
      <c r="E55" s="54" t="s">
        <v>71</v>
      </c>
      <c r="F55" s="55">
        <v>215000</v>
      </c>
      <c r="G55" s="55">
        <v>0</v>
      </c>
      <c r="H55" s="55">
        <v>0</v>
      </c>
      <c r="I55" s="55">
        <v>0</v>
      </c>
      <c r="J55" s="55">
        <v>0</v>
      </c>
      <c r="K55" s="55">
        <v>215000</v>
      </c>
      <c r="L55" s="63">
        <v>215000</v>
      </c>
      <c r="M55" s="63">
        <v>0</v>
      </c>
    </row>
    <row r="56" ht="21.75" customHeight="1" spans="1:13">
      <c r="A56" s="54" t="s">
        <v>76</v>
      </c>
      <c r="B56" s="54" t="s">
        <v>70</v>
      </c>
      <c r="C56" s="54" t="s">
        <v>63</v>
      </c>
      <c r="D56" s="54" t="s">
        <v>104</v>
      </c>
      <c r="E56" s="54" t="s">
        <v>77</v>
      </c>
      <c r="F56" s="55">
        <v>394567</v>
      </c>
      <c r="G56" s="55">
        <v>394567</v>
      </c>
      <c r="H56" s="55">
        <v>0</v>
      </c>
      <c r="I56" s="55">
        <v>394567</v>
      </c>
      <c r="J56" s="55">
        <v>0</v>
      </c>
      <c r="K56" s="55">
        <v>0</v>
      </c>
      <c r="L56" s="63">
        <v>0</v>
      </c>
      <c r="M56" s="63">
        <v>0</v>
      </c>
    </row>
    <row r="57" ht="21.75" customHeight="1" spans="1:13">
      <c r="A57" s="54" t="s">
        <v>76</v>
      </c>
      <c r="B57" s="54" t="s">
        <v>70</v>
      </c>
      <c r="C57" s="54" t="s">
        <v>70</v>
      </c>
      <c r="D57" s="54" t="s">
        <v>104</v>
      </c>
      <c r="E57" s="54" t="s">
        <v>78</v>
      </c>
      <c r="F57" s="55">
        <v>405570</v>
      </c>
      <c r="G57" s="55">
        <v>405570</v>
      </c>
      <c r="H57" s="55">
        <v>405570</v>
      </c>
      <c r="I57" s="55">
        <v>0</v>
      </c>
      <c r="J57" s="55">
        <v>0</v>
      </c>
      <c r="K57" s="55">
        <v>0</v>
      </c>
      <c r="L57" s="63">
        <v>0</v>
      </c>
      <c r="M57" s="63">
        <v>0</v>
      </c>
    </row>
    <row r="58" ht="21.75" customHeight="1" spans="1:13">
      <c r="A58" s="54" t="s">
        <v>76</v>
      </c>
      <c r="B58" s="54" t="s">
        <v>74</v>
      </c>
      <c r="C58" s="54" t="s">
        <v>74</v>
      </c>
      <c r="D58" s="54" t="s">
        <v>104</v>
      </c>
      <c r="E58" s="54" t="s">
        <v>81</v>
      </c>
      <c r="F58" s="55">
        <v>4798</v>
      </c>
      <c r="G58" s="55">
        <v>4798</v>
      </c>
      <c r="H58" s="55">
        <v>4798</v>
      </c>
      <c r="I58" s="55">
        <v>0</v>
      </c>
      <c r="J58" s="55">
        <v>0</v>
      </c>
      <c r="K58" s="55">
        <v>0</v>
      </c>
      <c r="L58" s="63">
        <v>0</v>
      </c>
      <c r="M58" s="63">
        <v>0</v>
      </c>
    </row>
    <row r="59" ht="21.75" customHeight="1" spans="1:13">
      <c r="A59" s="54" t="s">
        <v>82</v>
      </c>
      <c r="B59" s="54" t="s">
        <v>83</v>
      </c>
      <c r="C59" s="54" t="s">
        <v>63</v>
      </c>
      <c r="D59" s="54" t="s">
        <v>104</v>
      </c>
      <c r="E59" s="54" t="s">
        <v>84</v>
      </c>
      <c r="F59" s="55">
        <v>213511</v>
      </c>
      <c r="G59" s="55">
        <v>213511</v>
      </c>
      <c r="H59" s="55">
        <v>213511</v>
      </c>
      <c r="I59" s="55">
        <v>0</v>
      </c>
      <c r="J59" s="55">
        <v>0</v>
      </c>
      <c r="K59" s="55">
        <v>0</v>
      </c>
      <c r="L59" s="63">
        <v>0</v>
      </c>
      <c r="M59" s="63">
        <v>0</v>
      </c>
    </row>
    <row r="60" ht="21.75" customHeight="1" spans="1:13">
      <c r="A60" s="54" t="s">
        <v>82</v>
      </c>
      <c r="B60" s="54" t="s">
        <v>83</v>
      </c>
      <c r="C60" s="54" t="s">
        <v>85</v>
      </c>
      <c r="D60" s="54" t="s">
        <v>104</v>
      </c>
      <c r="E60" s="54" t="s">
        <v>86</v>
      </c>
      <c r="F60" s="55">
        <v>143864</v>
      </c>
      <c r="G60" s="55">
        <v>143864</v>
      </c>
      <c r="H60" s="55">
        <v>143864</v>
      </c>
      <c r="I60" s="55">
        <v>0</v>
      </c>
      <c r="J60" s="55">
        <v>0</v>
      </c>
      <c r="K60" s="55">
        <v>0</v>
      </c>
      <c r="L60" s="63">
        <v>0</v>
      </c>
      <c r="M60" s="63">
        <v>0</v>
      </c>
    </row>
    <row r="61" ht="21.75" customHeight="1" spans="1:13">
      <c r="A61" s="54" t="s">
        <v>87</v>
      </c>
      <c r="B61" s="54" t="s">
        <v>66</v>
      </c>
      <c r="C61" s="54" t="s">
        <v>63</v>
      </c>
      <c r="D61" s="54" t="s">
        <v>104</v>
      </c>
      <c r="E61" s="54" t="s">
        <v>88</v>
      </c>
      <c r="F61" s="55">
        <v>287880</v>
      </c>
      <c r="G61" s="55">
        <v>287880</v>
      </c>
      <c r="H61" s="55">
        <v>287880</v>
      </c>
      <c r="I61" s="55">
        <v>0</v>
      </c>
      <c r="J61" s="55">
        <v>0</v>
      </c>
      <c r="K61" s="55">
        <v>0</v>
      </c>
      <c r="L61" s="63">
        <v>0</v>
      </c>
      <c r="M61" s="63">
        <v>0</v>
      </c>
    </row>
    <row r="62" ht="21.75" customHeight="1" spans="1:13">
      <c r="A62" s="54"/>
      <c r="B62" s="54"/>
      <c r="C62" s="54"/>
      <c r="D62" s="54" t="s">
        <v>105</v>
      </c>
      <c r="E62" s="54" t="s">
        <v>106</v>
      </c>
      <c r="F62" s="55">
        <f t="shared" ref="F62:M62" si="7">SUM(F63:F69)</f>
        <v>911342</v>
      </c>
      <c r="G62" s="55">
        <f t="shared" si="7"/>
        <v>671642</v>
      </c>
      <c r="H62" s="55">
        <f t="shared" si="7"/>
        <v>632064</v>
      </c>
      <c r="I62" s="55">
        <f t="shared" si="7"/>
        <v>0</v>
      </c>
      <c r="J62" s="55">
        <f t="shared" si="7"/>
        <v>39578</v>
      </c>
      <c r="K62" s="55">
        <f t="shared" si="7"/>
        <v>239700</v>
      </c>
      <c r="L62" s="63">
        <f t="shared" si="7"/>
        <v>239700</v>
      </c>
      <c r="M62" s="63">
        <f t="shared" si="7"/>
        <v>0</v>
      </c>
    </row>
    <row r="63" ht="21.75" customHeight="1" spans="1:13">
      <c r="A63" s="54" t="s">
        <v>61</v>
      </c>
      <c r="B63" s="54" t="s">
        <v>62</v>
      </c>
      <c r="C63" s="54" t="s">
        <v>107</v>
      </c>
      <c r="D63" s="54" t="s">
        <v>108</v>
      </c>
      <c r="E63" s="54" t="s">
        <v>109</v>
      </c>
      <c r="F63" s="55">
        <v>239700</v>
      </c>
      <c r="G63" s="55">
        <v>0</v>
      </c>
      <c r="H63" s="55">
        <v>0</v>
      </c>
      <c r="I63" s="55">
        <v>0</v>
      </c>
      <c r="J63" s="55">
        <v>0</v>
      </c>
      <c r="K63" s="55">
        <v>239700</v>
      </c>
      <c r="L63" s="63">
        <v>239700</v>
      </c>
      <c r="M63" s="63">
        <v>0</v>
      </c>
    </row>
    <row r="64" ht="21.75" customHeight="1" spans="1:13">
      <c r="A64" s="54" t="s">
        <v>61</v>
      </c>
      <c r="B64" s="54" t="s">
        <v>62</v>
      </c>
      <c r="C64" s="54" t="s">
        <v>91</v>
      </c>
      <c r="D64" s="54" t="s">
        <v>108</v>
      </c>
      <c r="E64" s="54" t="s">
        <v>93</v>
      </c>
      <c r="F64" s="55">
        <v>563799</v>
      </c>
      <c r="G64" s="55">
        <v>563799</v>
      </c>
      <c r="H64" s="55">
        <v>524221</v>
      </c>
      <c r="I64" s="55">
        <v>0</v>
      </c>
      <c r="J64" s="55">
        <v>39578</v>
      </c>
      <c r="K64" s="55">
        <v>0</v>
      </c>
      <c r="L64" s="63">
        <v>0</v>
      </c>
      <c r="M64" s="63">
        <v>0</v>
      </c>
    </row>
    <row r="65" ht="21.75" customHeight="1" spans="1:13">
      <c r="A65" s="54" t="s">
        <v>76</v>
      </c>
      <c r="B65" s="54" t="s">
        <v>70</v>
      </c>
      <c r="C65" s="54" t="s">
        <v>70</v>
      </c>
      <c r="D65" s="54" t="s">
        <v>108</v>
      </c>
      <c r="E65" s="54" t="s">
        <v>78</v>
      </c>
      <c r="F65" s="55">
        <v>43230</v>
      </c>
      <c r="G65" s="55">
        <v>43230</v>
      </c>
      <c r="H65" s="55">
        <v>43230</v>
      </c>
      <c r="I65" s="55">
        <v>0</v>
      </c>
      <c r="J65" s="55">
        <v>0</v>
      </c>
      <c r="K65" s="55">
        <v>0</v>
      </c>
      <c r="L65" s="63">
        <v>0</v>
      </c>
      <c r="M65" s="63">
        <v>0</v>
      </c>
    </row>
    <row r="66" ht="21.75" customHeight="1" spans="1:13">
      <c r="A66" s="54" t="s">
        <v>76</v>
      </c>
      <c r="B66" s="54" t="s">
        <v>74</v>
      </c>
      <c r="C66" s="54" t="s">
        <v>74</v>
      </c>
      <c r="D66" s="54" t="s">
        <v>108</v>
      </c>
      <c r="E66" s="54" t="s">
        <v>81</v>
      </c>
      <c r="F66" s="55">
        <v>2972</v>
      </c>
      <c r="G66" s="55">
        <v>2972</v>
      </c>
      <c r="H66" s="55">
        <v>2972</v>
      </c>
      <c r="I66" s="55">
        <v>0</v>
      </c>
      <c r="J66" s="55">
        <v>0</v>
      </c>
      <c r="K66" s="55">
        <v>0</v>
      </c>
      <c r="L66" s="63">
        <v>0</v>
      </c>
      <c r="M66" s="63">
        <v>0</v>
      </c>
    </row>
    <row r="67" ht="21.75" customHeight="1" spans="1:13">
      <c r="A67" s="54" t="s">
        <v>82</v>
      </c>
      <c r="B67" s="54" t="s">
        <v>83</v>
      </c>
      <c r="C67" s="54" t="s">
        <v>66</v>
      </c>
      <c r="D67" s="54" t="s">
        <v>108</v>
      </c>
      <c r="E67" s="54" t="s">
        <v>95</v>
      </c>
      <c r="F67" s="55">
        <v>17562</v>
      </c>
      <c r="G67" s="55">
        <v>17562</v>
      </c>
      <c r="H67" s="55">
        <v>17562</v>
      </c>
      <c r="I67" s="55">
        <v>0</v>
      </c>
      <c r="J67" s="55">
        <v>0</v>
      </c>
      <c r="K67" s="55">
        <v>0</v>
      </c>
      <c r="L67" s="63">
        <v>0</v>
      </c>
      <c r="M67" s="63">
        <v>0</v>
      </c>
    </row>
    <row r="68" ht="21.75" customHeight="1" spans="1:13">
      <c r="A68" s="54" t="s">
        <v>82</v>
      </c>
      <c r="B68" s="54" t="s">
        <v>83</v>
      </c>
      <c r="C68" s="54" t="s">
        <v>85</v>
      </c>
      <c r="D68" s="54" t="s">
        <v>108</v>
      </c>
      <c r="E68" s="54" t="s">
        <v>86</v>
      </c>
      <c r="F68" s="55">
        <v>11657</v>
      </c>
      <c r="G68" s="55">
        <v>11657</v>
      </c>
      <c r="H68" s="55">
        <v>11657</v>
      </c>
      <c r="I68" s="55">
        <v>0</v>
      </c>
      <c r="J68" s="55">
        <v>0</v>
      </c>
      <c r="K68" s="55">
        <v>0</v>
      </c>
      <c r="L68" s="63">
        <v>0</v>
      </c>
      <c r="M68" s="63">
        <v>0</v>
      </c>
    </row>
    <row r="69" ht="21.75" customHeight="1" spans="1:13">
      <c r="A69" s="54" t="s">
        <v>87</v>
      </c>
      <c r="B69" s="54" t="s">
        <v>66</v>
      </c>
      <c r="C69" s="54" t="s">
        <v>63</v>
      </c>
      <c r="D69" s="54" t="s">
        <v>108</v>
      </c>
      <c r="E69" s="54" t="s">
        <v>88</v>
      </c>
      <c r="F69" s="55">
        <v>32422</v>
      </c>
      <c r="G69" s="55">
        <v>32422</v>
      </c>
      <c r="H69" s="55">
        <v>32422</v>
      </c>
      <c r="I69" s="55">
        <v>0</v>
      </c>
      <c r="J69" s="55">
        <v>0</v>
      </c>
      <c r="K69" s="55">
        <v>0</v>
      </c>
      <c r="L69" s="63">
        <v>0</v>
      </c>
      <c r="M69" s="63">
        <v>0</v>
      </c>
    </row>
    <row r="70" ht="21.75" customHeight="1" spans="1:13">
      <c r="A70" s="54"/>
      <c r="B70" s="54"/>
      <c r="C70" s="54"/>
      <c r="D70" s="54" t="s">
        <v>110</v>
      </c>
      <c r="E70" s="54" t="s">
        <v>111</v>
      </c>
      <c r="F70" s="55">
        <f t="shared" ref="F70:M70" si="8">SUM(F71:F72)</f>
        <v>473695</v>
      </c>
      <c r="G70" s="55">
        <f t="shared" si="8"/>
        <v>165795</v>
      </c>
      <c r="H70" s="55">
        <f t="shared" si="8"/>
        <v>165795</v>
      </c>
      <c r="I70" s="55">
        <f t="shared" si="8"/>
        <v>0</v>
      </c>
      <c r="J70" s="55">
        <f t="shared" si="8"/>
        <v>0</v>
      </c>
      <c r="K70" s="55">
        <f t="shared" si="8"/>
        <v>307900</v>
      </c>
      <c r="L70" s="63">
        <f t="shared" si="8"/>
        <v>307900</v>
      </c>
      <c r="M70" s="63">
        <f t="shared" si="8"/>
        <v>0</v>
      </c>
    </row>
    <row r="71" ht="21.75" customHeight="1" spans="1:13">
      <c r="A71" s="54" t="s">
        <v>61</v>
      </c>
      <c r="B71" s="54" t="s">
        <v>62</v>
      </c>
      <c r="C71" s="54" t="s">
        <v>91</v>
      </c>
      <c r="D71" s="54" t="s">
        <v>112</v>
      </c>
      <c r="E71" s="54" t="s">
        <v>93</v>
      </c>
      <c r="F71" s="55">
        <v>165795</v>
      </c>
      <c r="G71" s="55">
        <v>165795</v>
      </c>
      <c r="H71" s="55">
        <v>165795</v>
      </c>
      <c r="I71" s="55">
        <v>0</v>
      </c>
      <c r="J71" s="55">
        <v>0</v>
      </c>
      <c r="K71" s="55">
        <v>0</v>
      </c>
      <c r="L71" s="63">
        <v>0</v>
      </c>
      <c r="M71" s="63">
        <v>0</v>
      </c>
    </row>
    <row r="72" ht="21.75" customHeight="1" spans="1:13">
      <c r="A72" s="54" t="s">
        <v>61</v>
      </c>
      <c r="B72" s="54" t="s">
        <v>62</v>
      </c>
      <c r="C72" s="54" t="s">
        <v>74</v>
      </c>
      <c r="D72" s="54" t="s">
        <v>112</v>
      </c>
      <c r="E72" s="54" t="s">
        <v>75</v>
      </c>
      <c r="F72" s="55">
        <v>307900</v>
      </c>
      <c r="G72" s="55">
        <v>0</v>
      </c>
      <c r="H72" s="55">
        <v>0</v>
      </c>
      <c r="I72" s="55">
        <v>0</v>
      </c>
      <c r="J72" s="55">
        <v>0</v>
      </c>
      <c r="K72" s="55">
        <v>307900</v>
      </c>
      <c r="L72" s="63">
        <v>307900</v>
      </c>
      <c r="M72" s="63">
        <v>0</v>
      </c>
    </row>
    <row r="73" ht="21.75" customHeight="1" spans="1:13">
      <c r="A73" s="54"/>
      <c r="B73" s="54"/>
      <c r="C73" s="54"/>
      <c r="D73" s="54" t="s">
        <v>113</v>
      </c>
      <c r="E73" s="54" t="s">
        <v>114</v>
      </c>
      <c r="F73" s="55">
        <f t="shared" ref="F73:M73" si="9">SUM(F74:F84)</f>
        <v>29628445</v>
      </c>
      <c r="G73" s="55">
        <f t="shared" si="9"/>
        <v>25883374</v>
      </c>
      <c r="H73" s="55">
        <f t="shared" si="9"/>
        <v>19562419</v>
      </c>
      <c r="I73" s="55">
        <f t="shared" si="9"/>
        <v>4011163</v>
      </c>
      <c r="J73" s="55">
        <f t="shared" si="9"/>
        <v>2309792</v>
      </c>
      <c r="K73" s="55">
        <f t="shared" si="9"/>
        <v>3745071</v>
      </c>
      <c r="L73" s="63">
        <f t="shared" si="9"/>
        <v>3745071</v>
      </c>
      <c r="M73" s="63">
        <f t="shared" si="9"/>
        <v>0</v>
      </c>
    </row>
    <row r="74" ht="21.75" customHeight="1" spans="1:13">
      <c r="A74" s="54" t="s">
        <v>61</v>
      </c>
      <c r="B74" s="54" t="s">
        <v>62</v>
      </c>
      <c r="C74" s="54" t="s">
        <v>63</v>
      </c>
      <c r="D74" s="54" t="s">
        <v>115</v>
      </c>
      <c r="E74" s="54" t="s">
        <v>65</v>
      </c>
      <c r="F74" s="55">
        <v>17560534</v>
      </c>
      <c r="G74" s="55">
        <v>17560534</v>
      </c>
      <c r="H74" s="55">
        <v>15317445</v>
      </c>
      <c r="I74" s="55">
        <v>75240</v>
      </c>
      <c r="J74" s="55">
        <v>2167849</v>
      </c>
      <c r="K74" s="55">
        <v>0</v>
      </c>
      <c r="L74" s="63">
        <v>0</v>
      </c>
      <c r="M74" s="63">
        <v>0</v>
      </c>
    </row>
    <row r="75" ht="21.75" customHeight="1" spans="1:13">
      <c r="A75" s="54" t="s">
        <v>61</v>
      </c>
      <c r="B75" s="54" t="s">
        <v>62</v>
      </c>
      <c r="C75" s="54" t="s">
        <v>66</v>
      </c>
      <c r="D75" s="54" t="s">
        <v>115</v>
      </c>
      <c r="E75" s="54" t="s">
        <v>67</v>
      </c>
      <c r="F75" s="55">
        <v>1894160</v>
      </c>
      <c r="G75" s="55">
        <v>0</v>
      </c>
      <c r="H75" s="55">
        <v>0</v>
      </c>
      <c r="I75" s="55">
        <v>0</v>
      </c>
      <c r="J75" s="55">
        <v>0</v>
      </c>
      <c r="K75" s="55">
        <v>1894160</v>
      </c>
      <c r="L75" s="63">
        <v>1894160</v>
      </c>
      <c r="M75" s="63">
        <v>0</v>
      </c>
    </row>
    <row r="76" ht="21.75" customHeight="1" spans="1:13">
      <c r="A76" s="54" t="s">
        <v>61</v>
      </c>
      <c r="B76" s="54" t="s">
        <v>62</v>
      </c>
      <c r="C76" s="54" t="s">
        <v>70</v>
      </c>
      <c r="D76" s="54" t="s">
        <v>115</v>
      </c>
      <c r="E76" s="54" t="s">
        <v>71</v>
      </c>
      <c r="F76" s="55">
        <v>573322</v>
      </c>
      <c r="G76" s="55">
        <v>0</v>
      </c>
      <c r="H76" s="55">
        <v>0</v>
      </c>
      <c r="I76" s="55">
        <v>0</v>
      </c>
      <c r="J76" s="55">
        <v>0</v>
      </c>
      <c r="K76" s="55">
        <v>573322</v>
      </c>
      <c r="L76" s="63">
        <v>573322</v>
      </c>
      <c r="M76" s="63">
        <v>0</v>
      </c>
    </row>
    <row r="77" ht="21.75" customHeight="1" spans="1:13">
      <c r="A77" s="54" t="s">
        <v>61</v>
      </c>
      <c r="B77" s="54" t="s">
        <v>62</v>
      </c>
      <c r="C77" s="54" t="s">
        <v>107</v>
      </c>
      <c r="D77" s="54" t="s">
        <v>115</v>
      </c>
      <c r="E77" s="54" t="s">
        <v>109</v>
      </c>
      <c r="F77" s="55">
        <v>141943</v>
      </c>
      <c r="G77" s="55">
        <v>141943</v>
      </c>
      <c r="H77" s="55">
        <v>0</v>
      </c>
      <c r="I77" s="55">
        <v>0</v>
      </c>
      <c r="J77" s="55">
        <v>141943</v>
      </c>
      <c r="K77" s="55">
        <v>0</v>
      </c>
      <c r="L77" s="63">
        <v>0</v>
      </c>
      <c r="M77" s="63">
        <v>0</v>
      </c>
    </row>
    <row r="78" ht="21.75" customHeight="1" spans="1:13">
      <c r="A78" s="54" t="s">
        <v>61</v>
      </c>
      <c r="B78" s="54" t="s">
        <v>62</v>
      </c>
      <c r="C78" s="54" t="s">
        <v>74</v>
      </c>
      <c r="D78" s="54" t="s">
        <v>115</v>
      </c>
      <c r="E78" s="54" t="s">
        <v>75</v>
      </c>
      <c r="F78" s="55">
        <v>1277589</v>
      </c>
      <c r="G78" s="55">
        <v>0</v>
      </c>
      <c r="H78" s="55">
        <v>0</v>
      </c>
      <c r="I78" s="55">
        <v>0</v>
      </c>
      <c r="J78" s="55">
        <v>0</v>
      </c>
      <c r="K78" s="55">
        <v>1277589</v>
      </c>
      <c r="L78" s="63">
        <v>1277589</v>
      </c>
      <c r="M78" s="63">
        <v>0</v>
      </c>
    </row>
    <row r="79" ht="21.75" customHeight="1" spans="1:13">
      <c r="A79" s="54" t="s">
        <v>76</v>
      </c>
      <c r="B79" s="54" t="s">
        <v>70</v>
      </c>
      <c r="C79" s="54" t="s">
        <v>63</v>
      </c>
      <c r="D79" s="54" t="s">
        <v>115</v>
      </c>
      <c r="E79" s="54" t="s">
        <v>77</v>
      </c>
      <c r="F79" s="55">
        <v>3935923</v>
      </c>
      <c r="G79" s="55">
        <v>3935923</v>
      </c>
      <c r="H79" s="55">
        <v>0</v>
      </c>
      <c r="I79" s="55">
        <v>3935923</v>
      </c>
      <c r="J79" s="55">
        <v>0</v>
      </c>
      <c r="K79" s="55">
        <v>0</v>
      </c>
      <c r="L79" s="63">
        <v>0</v>
      </c>
      <c r="M79" s="63">
        <v>0</v>
      </c>
    </row>
    <row r="80" ht="21.75" customHeight="1" spans="1:13">
      <c r="A80" s="54" t="s">
        <v>76</v>
      </c>
      <c r="B80" s="54" t="s">
        <v>70</v>
      </c>
      <c r="C80" s="54" t="s">
        <v>70</v>
      </c>
      <c r="D80" s="54" t="s">
        <v>115</v>
      </c>
      <c r="E80" s="54" t="s">
        <v>78</v>
      </c>
      <c r="F80" s="55">
        <v>1413695</v>
      </c>
      <c r="G80" s="55">
        <v>1413695</v>
      </c>
      <c r="H80" s="55">
        <v>1413695</v>
      </c>
      <c r="I80" s="55">
        <v>0</v>
      </c>
      <c r="J80" s="55">
        <v>0</v>
      </c>
      <c r="K80" s="55">
        <v>0</v>
      </c>
      <c r="L80" s="63">
        <v>0</v>
      </c>
      <c r="M80" s="63">
        <v>0</v>
      </c>
    </row>
    <row r="81" ht="21.75" customHeight="1" spans="1:13">
      <c r="A81" s="54" t="s">
        <v>76</v>
      </c>
      <c r="B81" s="54" t="s">
        <v>74</v>
      </c>
      <c r="C81" s="54" t="s">
        <v>74</v>
      </c>
      <c r="D81" s="54" t="s">
        <v>115</v>
      </c>
      <c r="E81" s="54" t="s">
        <v>81</v>
      </c>
      <c r="F81" s="55">
        <v>16725</v>
      </c>
      <c r="G81" s="55">
        <v>16725</v>
      </c>
      <c r="H81" s="55">
        <v>16725</v>
      </c>
      <c r="I81" s="55">
        <v>0</v>
      </c>
      <c r="J81" s="55">
        <v>0</v>
      </c>
      <c r="K81" s="55">
        <v>0</v>
      </c>
      <c r="L81" s="63">
        <v>0</v>
      </c>
      <c r="M81" s="63">
        <v>0</v>
      </c>
    </row>
    <row r="82" ht="21.75" customHeight="1" spans="1:13">
      <c r="A82" s="54" t="s">
        <v>82</v>
      </c>
      <c r="B82" s="54" t="s">
        <v>83</v>
      </c>
      <c r="C82" s="54" t="s">
        <v>63</v>
      </c>
      <c r="D82" s="54" t="s">
        <v>115</v>
      </c>
      <c r="E82" s="54" t="s">
        <v>84</v>
      </c>
      <c r="F82" s="55">
        <v>1074393</v>
      </c>
      <c r="G82" s="55">
        <v>1074393</v>
      </c>
      <c r="H82" s="55">
        <v>1074393</v>
      </c>
      <c r="I82" s="55">
        <v>0</v>
      </c>
      <c r="J82" s="55">
        <v>0</v>
      </c>
      <c r="K82" s="55">
        <v>0</v>
      </c>
      <c r="L82" s="63">
        <v>0</v>
      </c>
      <c r="M82" s="63">
        <v>0</v>
      </c>
    </row>
    <row r="83" ht="21.75" customHeight="1" spans="1:13">
      <c r="A83" s="54" t="s">
        <v>82</v>
      </c>
      <c r="B83" s="54" t="s">
        <v>83</v>
      </c>
      <c r="C83" s="54" t="s">
        <v>85</v>
      </c>
      <c r="D83" s="54" t="s">
        <v>115</v>
      </c>
      <c r="E83" s="54" t="s">
        <v>86</v>
      </c>
      <c r="F83" s="55">
        <v>736667</v>
      </c>
      <c r="G83" s="55">
        <v>736667</v>
      </c>
      <c r="H83" s="55">
        <v>736667</v>
      </c>
      <c r="I83" s="55">
        <v>0</v>
      </c>
      <c r="J83" s="55">
        <v>0</v>
      </c>
      <c r="K83" s="55">
        <v>0</v>
      </c>
      <c r="L83" s="63">
        <v>0</v>
      </c>
      <c r="M83" s="63">
        <v>0</v>
      </c>
    </row>
    <row r="84" ht="21.75" customHeight="1" spans="1:13">
      <c r="A84" s="54" t="s">
        <v>87</v>
      </c>
      <c r="B84" s="54" t="s">
        <v>66</v>
      </c>
      <c r="C84" s="54" t="s">
        <v>63</v>
      </c>
      <c r="D84" s="54" t="s">
        <v>115</v>
      </c>
      <c r="E84" s="54" t="s">
        <v>88</v>
      </c>
      <c r="F84" s="55">
        <v>1003494</v>
      </c>
      <c r="G84" s="55">
        <v>1003494</v>
      </c>
      <c r="H84" s="55">
        <v>1003494</v>
      </c>
      <c r="I84" s="55">
        <v>0</v>
      </c>
      <c r="J84" s="55">
        <v>0</v>
      </c>
      <c r="K84" s="55">
        <v>0</v>
      </c>
      <c r="L84" s="63">
        <v>0</v>
      </c>
      <c r="M84" s="63">
        <v>0</v>
      </c>
    </row>
    <row r="85" ht="21.75" customHeight="1" spans="1:13">
      <c r="A85" s="54"/>
      <c r="B85" s="54"/>
      <c r="C85" s="54"/>
      <c r="D85" s="54" t="s">
        <v>116</v>
      </c>
      <c r="E85" s="54" t="s">
        <v>117</v>
      </c>
      <c r="F85" s="55">
        <f t="shared" ref="F85:M85" si="10">SUM(F86:F92)</f>
        <v>981458</v>
      </c>
      <c r="G85" s="55">
        <f t="shared" si="10"/>
        <v>981458</v>
      </c>
      <c r="H85" s="55">
        <f t="shared" si="10"/>
        <v>923338</v>
      </c>
      <c r="I85" s="55">
        <f t="shared" si="10"/>
        <v>0</v>
      </c>
      <c r="J85" s="55">
        <f t="shared" si="10"/>
        <v>58120</v>
      </c>
      <c r="K85" s="55">
        <f t="shared" si="10"/>
        <v>0</v>
      </c>
      <c r="L85" s="63">
        <f t="shared" si="10"/>
        <v>0</v>
      </c>
      <c r="M85" s="63">
        <f t="shared" si="10"/>
        <v>0</v>
      </c>
    </row>
    <row r="86" ht="21.75" customHeight="1" spans="1:13">
      <c r="A86" s="54" t="s">
        <v>61</v>
      </c>
      <c r="B86" s="54" t="s">
        <v>62</v>
      </c>
      <c r="C86" s="54" t="s">
        <v>66</v>
      </c>
      <c r="D86" s="54" t="s">
        <v>118</v>
      </c>
      <c r="E86" s="54" t="s">
        <v>67</v>
      </c>
      <c r="F86" s="55">
        <v>7226</v>
      </c>
      <c r="G86" s="55">
        <v>7226</v>
      </c>
      <c r="H86" s="55">
        <v>0</v>
      </c>
      <c r="I86" s="55">
        <v>0</v>
      </c>
      <c r="J86" s="55">
        <v>7226</v>
      </c>
      <c r="K86" s="55">
        <v>0</v>
      </c>
      <c r="L86" s="63">
        <v>0</v>
      </c>
      <c r="M86" s="63">
        <v>0</v>
      </c>
    </row>
    <row r="87" ht="21.75" customHeight="1" spans="1:13">
      <c r="A87" s="54" t="s">
        <v>61</v>
      </c>
      <c r="B87" s="54" t="s">
        <v>62</v>
      </c>
      <c r="C87" s="54" t="s">
        <v>91</v>
      </c>
      <c r="D87" s="54" t="s">
        <v>118</v>
      </c>
      <c r="E87" s="54" t="s">
        <v>93</v>
      </c>
      <c r="F87" s="55">
        <v>796949</v>
      </c>
      <c r="G87" s="55">
        <v>796949</v>
      </c>
      <c r="H87" s="55">
        <v>746055</v>
      </c>
      <c r="I87" s="55">
        <v>0</v>
      </c>
      <c r="J87" s="55">
        <v>50894</v>
      </c>
      <c r="K87" s="55">
        <v>0</v>
      </c>
      <c r="L87" s="63">
        <v>0</v>
      </c>
      <c r="M87" s="63">
        <v>0</v>
      </c>
    </row>
    <row r="88" ht="21.75" customHeight="1" spans="1:13">
      <c r="A88" s="54" t="s">
        <v>76</v>
      </c>
      <c r="B88" s="54" t="s">
        <v>70</v>
      </c>
      <c r="C88" s="54" t="s">
        <v>70</v>
      </c>
      <c r="D88" s="54" t="s">
        <v>118</v>
      </c>
      <c r="E88" s="54" t="s">
        <v>78</v>
      </c>
      <c r="F88" s="55">
        <v>71149</v>
      </c>
      <c r="G88" s="55">
        <v>71149</v>
      </c>
      <c r="H88" s="55">
        <v>71149</v>
      </c>
      <c r="I88" s="55">
        <v>0</v>
      </c>
      <c r="J88" s="55">
        <v>0</v>
      </c>
      <c r="K88" s="55">
        <v>0</v>
      </c>
      <c r="L88" s="63">
        <v>0</v>
      </c>
      <c r="M88" s="63">
        <v>0</v>
      </c>
    </row>
    <row r="89" ht="21.75" customHeight="1" spans="1:13">
      <c r="A89" s="54" t="s">
        <v>76</v>
      </c>
      <c r="B89" s="54" t="s">
        <v>74</v>
      </c>
      <c r="C89" s="54" t="s">
        <v>74</v>
      </c>
      <c r="D89" s="54" t="s">
        <v>118</v>
      </c>
      <c r="E89" s="54" t="s">
        <v>81</v>
      </c>
      <c r="F89" s="55">
        <v>4892</v>
      </c>
      <c r="G89" s="55">
        <v>4892</v>
      </c>
      <c r="H89" s="55">
        <v>4892</v>
      </c>
      <c r="I89" s="55">
        <v>0</v>
      </c>
      <c r="J89" s="55">
        <v>0</v>
      </c>
      <c r="K89" s="55">
        <v>0</v>
      </c>
      <c r="L89" s="63">
        <v>0</v>
      </c>
      <c r="M89" s="63">
        <v>0</v>
      </c>
    </row>
    <row r="90" ht="21.75" customHeight="1" spans="1:13">
      <c r="A90" s="54" t="s">
        <v>82</v>
      </c>
      <c r="B90" s="54" t="s">
        <v>83</v>
      </c>
      <c r="C90" s="54" t="s">
        <v>66</v>
      </c>
      <c r="D90" s="54" t="s">
        <v>118</v>
      </c>
      <c r="E90" s="54" t="s">
        <v>95</v>
      </c>
      <c r="F90" s="55">
        <v>28904</v>
      </c>
      <c r="G90" s="55">
        <v>28904</v>
      </c>
      <c r="H90" s="55">
        <v>28904</v>
      </c>
      <c r="I90" s="55">
        <v>0</v>
      </c>
      <c r="J90" s="55">
        <v>0</v>
      </c>
      <c r="K90" s="55">
        <v>0</v>
      </c>
      <c r="L90" s="63">
        <v>0</v>
      </c>
      <c r="M90" s="63">
        <v>0</v>
      </c>
    </row>
    <row r="91" ht="21.75" customHeight="1" spans="1:13">
      <c r="A91" s="54" t="s">
        <v>82</v>
      </c>
      <c r="B91" s="54" t="s">
        <v>83</v>
      </c>
      <c r="C91" s="54" t="s">
        <v>85</v>
      </c>
      <c r="D91" s="54" t="s">
        <v>118</v>
      </c>
      <c r="E91" s="54" t="s">
        <v>86</v>
      </c>
      <c r="F91" s="55">
        <v>18977</v>
      </c>
      <c r="G91" s="55">
        <v>18977</v>
      </c>
      <c r="H91" s="55">
        <v>18977</v>
      </c>
      <c r="I91" s="55">
        <v>0</v>
      </c>
      <c r="J91" s="55">
        <v>0</v>
      </c>
      <c r="K91" s="55">
        <v>0</v>
      </c>
      <c r="L91" s="63">
        <v>0</v>
      </c>
      <c r="M91" s="63">
        <v>0</v>
      </c>
    </row>
    <row r="92" ht="21.75" customHeight="1" spans="1:13">
      <c r="A92" s="54" t="s">
        <v>87</v>
      </c>
      <c r="B92" s="54" t="s">
        <v>66</v>
      </c>
      <c r="C92" s="54" t="s">
        <v>63</v>
      </c>
      <c r="D92" s="54" t="s">
        <v>118</v>
      </c>
      <c r="E92" s="54" t="s">
        <v>88</v>
      </c>
      <c r="F92" s="55">
        <v>53361</v>
      </c>
      <c r="G92" s="55">
        <v>53361</v>
      </c>
      <c r="H92" s="55">
        <v>53361</v>
      </c>
      <c r="I92" s="55">
        <v>0</v>
      </c>
      <c r="J92" s="55">
        <v>0</v>
      </c>
      <c r="K92" s="55">
        <v>0</v>
      </c>
      <c r="L92" s="63">
        <v>0</v>
      </c>
      <c r="M92" s="63">
        <v>0</v>
      </c>
    </row>
    <row r="93" ht="21.75" customHeight="1" spans="1:13">
      <c r="A93" s="54"/>
      <c r="B93" s="54"/>
      <c r="C93" s="54"/>
      <c r="D93" s="54" t="s">
        <v>119</v>
      </c>
      <c r="E93" s="54" t="s">
        <v>120</v>
      </c>
      <c r="F93" s="55">
        <f t="shared" ref="F93:M93" si="11">F94</f>
        <v>156853</v>
      </c>
      <c r="G93" s="55">
        <f t="shared" si="11"/>
        <v>156853</v>
      </c>
      <c r="H93" s="55">
        <f t="shared" si="11"/>
        <v>156853</v>
      </c>
      <c r="I93" s="55">
        <f t="shared" si="11"/>
        <v>0</v>
      </c>
      <c r="J93" s="55">
        <f t="shared" si="11"/>
        <v>0</v>
      </c>
      <c r="K93" s="55">
        <f t="shared" si="11"/>
        <v>0</v>
      </c>
      <c r="L93" s="63">
        <f t="shared" si="11"/>
        <v>0</v>
      </c>
      <c r="M93" s="63">
        <f t="shared" si="11"/>
        <v>0</v>
      </c>
    </row>
    <row r="94" ht="21.75" customHeight="1" spans="1:13">
      <c r="A94" s="54" t="s">
        <v>61</v>
      </c>
      <c r="B94" s="54" t="s">
        <v>62</v>
      </c>
      <c r="C94" s="54" t="s">
        <v>91</v>
      </c>
      <c r="D94" s="54" t="s">
        <v>121</v>
      </c>
      <c r="E94" s="54" t="s">
        <v>93</v>
      </c>
      <c r="F94" s="55">
        <v>156853</v>
      </c>
      <c r="G94" s="55">
        <v>156853</v>
      </c>
      <c r="H94" s="55">
        <v>156853</v>
      </c>
      <c r="I94" s="55">
        <v>0</v>
      </c>
      <c r="J94" s="55">
        <v>0</v>
      </c>
      <c r="K94" s="55">
        <v>0</v>
      </c>
      <c r="L94" s="63">
        <v>0</v>
      </c>
      <c r="M94" s="63">
        <v>0</v>
      </c>
    </row>
    <row r="95" ht="21.75" customHeight="1" spans="1:13">
      <c r="A95" s="54"/>
      <c r="B95" s="54"/>
      <c r="C95" s="54"/>
      <c r="D95" s="54" t="s">
        <v>122</v>
      </c>
      <c r="E95" s="54" t="s">
        <v>123</v>
      </c>
      <c r="F95" s="55">
        <f t="shared" ref="F95:M95" si="12">SUM(F96:F104)</f>
        <v>6967167</v>
      </c>
      <c r="G95" s="55">
        <f t="shared" si="12"/>
        <v>6416897</v>
      </c>
      <c r="H95" s="55">
        <f t="shared" si="12"/>
        <v>5571653</v>
      </c>
      <c r="I95" s="55">
        <f t="shared" si="12"/>
        <v>216859</v>
      </c>
      <c r="J95" s="55">
        <f t="shared" si="12"/>
        <v>628385</v>
      </c>
      <c r="K95" s="55">
        <f t="shared" si="12"/>
        <v>550270</v>
      </c>
      <c r="L95" s="63">
        <f t="shared" si="12"/>
        <v>550270</v>
      </c>
      <c r="M95" s="63">
        <f t="shared" si="12"/>
        <v>0</v>
      </c>
    </row>
    <row r="96" ht="21.75" customHeight="1" spans="1:13">
      <c r="A96" s="54" t="s">
        <v>61</v>
      </c>
      <c r="B96" s="54" t="s">
        <v>62</v>
      </c>
      <c r="C96" s="54" t="s">
        <v>63</v>
      </c>
      <c r="D96" s="54" t="s">
        <v>124</v>
      </c>
      <c r="E96" s="54" t="s">
        <v>65</v>
      </c>
      <c r="F96" s="55">
        <v>5295001</v>
      </c>
      <c r="G96" s="55">
        <v>5295001</v>
      </c>
      <c r="H96" s="55">
        <v>4650200</v>
      </c>
      <c r="I96" s="55">
        <v>16416</v>
      </c>
      <c r="J96" s="55">
        <v>628385</v>
      </c>
      <c r="K96" s="55">
        <v>0</v>
      </c>
      <c r="L96" s="63">
        <v>0</v>
      </c>
      <c r="M96" s="63">
        <v>0</v>
      </c>
    </row>
    <row r="97" ht="21.75" customHeight="1" spans="1:13">
      <c r="A97" s="54" t="s">
        <v>61</v>
      </c>
      <c r="B97" s="54" t="s">
        <v>62</v>
      </c>
      <c r="C97" s="54" t="s">
        <v>68</v>
      </c>
      <c r="D97" s="54" t="s">
        <v>124</v>
      </c>
      <c r="E97" s="54" t="s">
        <v>69</v>
      </c>
      <c r="F97" s="55">
        <v>386100</v>
      </c>
      <c r="G97" s="55">
        <v>0</v>
      </c>
      <c r="H97" s="55">
        <v>0</v>
      </c>
      <c r="I97" s="55">
        <v>0</v>
      </c>
      <c r="J97" s="55">
        <v>0</v>
      </c>
      <c r="K97" s="55">
        <v>386100</v>
      </c>
      <c r="L97" s="63">
        <v>386100</v>
      </c>
      <c r="M97" s="63">
        <v>0</v>
      </c>
    </row>
    <row r="98" ht="21.75" customHeight="1" spans="1:13">
      <c r="A98" s="54" t="s">
        <v>61</v>
      </c>
      <c r="B98" s="54" t="s">
        <v>62</v>
      </c>
      <c r="C98" s="54" t="s">
        <v>70</v>
      </c>
      <c r="D98" s="54" t="s">
        <v>124</v>
      </c>
      <c r="E98" s="54" t="s">
        <v>71</v>
      </c>
      <c r="F98" s="55">
        <v>164170</v>
      </c>
      <c r="G98" s="55">
        <v>0</v>
      </c>
      <c r="H98" s="55">
        <v>0</v>
      </c>
      <c r="I98" s="55">
        <v>0</v>
      </c>
      <c r="J98" s="55">
        <v>0</v>
      </c>
      <c r="K98" s="55">
        <v>164170</v>
      </c>
      <c r="L98" s="63">
        <v>164170</v>
      </c>
      <c r="M98" s="63">
        <v>0</v>
      </c>
    </row>
    <row r="99" ht="21.75" customHeight="1" spans="1:13">
      <c r="A99" s="54" t="s">
        <v>76</v>
      </c>
      <c r="B99" s="54" t="s">
        <v>70</v>
      </c>
      <c r="C99" s="54" t="s">
        <v>63</v>
      </c>
      <c r="D99" s="54" t="s">
        <v>124</v>
      </c>
      <c r="E99" s="54" t="s">
        <v>77</v>
      </c>
      <c r="F99" s="55">
        <v>200443</v>
      </c>
      <c r="G99" s="55">
        <v>200443</v>
      </c>
      <c r="H99" s="55">
        <v>0</v>
      </c>
      <c r="I99" s="55">
        <v>200443</v>
      </c>
      <c r="J99" s="55">
        <v>0</v>
      </c>
      <c r="K99" s="55">
        <v>0</v>
      </c>
      <c r="L99" s="63">
        <v>0</v>
      </c>
      <c r="M99" s="63">
        <v>0</v>
      </c>
    </row>
    <row r="100" ht="21.75" customHeight="1" spans="1:13">
      <c r="A100" s="54" t="s">
        <v>76</v>
      </c>
      <c r="B100" s="54" t="s">
        <v>70</v>
      </c>
      <c r="C100" s="54" t="s">
        <v>70</v>
      </c>
      <c r="D100" s="54" t="s">
        <v>124</v>
      </c>
      <c r="E100" s="54" t="s">
        <v>78</v>
      </c>
      <c r="F100" s="55">
        <v>383889</v>
      </c>
      <c r="G100" s="55">
        <v>383889</v>
      </c>
      <c r="H100" s="55">
        <v>383889</v>
      </c>
      <c r="I100" s="55">
        <v>0</v>
      </c>
      <c r="J100" s="55">
        <v>0</v>
      </c>
      <c r="K100" s="55">
        <v>0</v>
      </c>
      <c r="L100" s="63">
        <v>0</v>
      </c>
      <c r="M100" s="63">
        <v>0</v>
      </c>
    </row>
    <row r="101" ht="21.75" customHeight="1" spans="1:13">
      <c r="A101" s="54" t="s">
        <v>76</v>
      </c>
      <c r="B101" s="54" t="s">
        <v>74</v>
      </c>
      <c r="C101" s="54" t="s">
        <v>74</v>
      </c>
      <c r="D101" s="54" t="s">
        <v>124</v>
      </c>
      <c r="E101" s="54" t="s">
        <v>81</v>
      </c>
      <c r="F101" s="55">
        <v>4542</v>
      </c>
      <c r="G101" s="55">
        <v>4542</v>
      </c>
      <c r="H101" s="55">
        <v>4542</v>
      </c>
      <c r="I101" s="55">
        <v>0</v>
      </c>
      <c r="J101" s="55">
        <v>0</v>
      </c>
      <c r="K101" s="55">
        <v>0</v>
      </c>
      <c r="L101" s="63">
        <v>0</v>
      </c>
      <c r="M101" s="63">
        <v>0</v>
      </c>
    </row>
    <row r="102" ht="21.75" customHeight="1" spans="1:13">
      <c r="A102" s="54" t="s">
        <v>82</v>
      </c>
      <c r="B102" s="54" t="s">
        <v>83</v>
      </c>
      <c r="C102" s="54" t="s">
        <v>63</v>
      </c>
      <c r="D102" s="54" t="s">
        <v>124</v>
      </c>
      <c r="E102" s="54" t="s">
        <v>84</v>
      </c>
      <c r="F102" s="55">
        <v>147617</v>
      </c>
      <c r="G102" s="55">
        <v>147617</v>
      </c>
      <c r="H102" s="55">
        <v>147617</v>
      </c>
      <c r="I102" s="55">
        <v>0</v>
      </c>
      <c r="J102" s="55">
        <v>0</v>
      </c>
      <c r="K102" s="55">
        <v>0</v>
      </c>
      <c r="L102" s="63">
        <v>0</v>
      </c>
      <c r="M102" s="63">
        <v>0</v>
      </c>
    </row>
    <row r="103" ht="21.75" customHeight="1" spans="1:13">
      <c r="A103" s="54" t="s">
        <v>82</v>
      </c>
      <c r="B103" s="54" t="s">
        <v>83</v>
      </c>
      <c r="C103" s="54" t="s">
        <v>85</v>
      </c>
      <c r="D103" s="54" t="s">
        <v>124</v>
      </c>
      <c r="E103" s="54" t="s">
        <v>86</v>
      </c>
      <c r="F103" s="55">
        <v>112882</v>
      </c>
      <c r="G103" s="55">
        <v>112882</v>
      </c>
      <c r="H103" s="55">
        <v>112882</v>
      </c>
      <c r="I103" s="55">
        <v>0</v>
      </c>
      <c r="J103" s="55">
        <v>0</v>
      </c>
      <c r="K103" s="55">
        <v>0</v>
      </c>
      <c r="L103" s="63">
        <v>0</v>
      </c>
      <c r="M103" s="63">
        <v>0</v>
      </c>
    </row>
    <row r="104" ht="21.75" customHeight="1" spans="1:13">
      <c r="A104" s="54" t="s">
        <v>87</v>
      </c>
      <c r="B104" s="54" t="s">
        <v>66</v>
      </c>
      <c r="C104" s="54" t="s">
        <v>63</v>
      </c>
      <c r="D104" s="54" t="s">
        <v>124</v>
      </c>
      <c r="E104" s="54" t="s">
        <v>88</v>
      </c>
      <c r="F104" s="55">
        <v>272523</v>
      </c>
      <c r="G104" s="55">
        <v>272523</v>
      </c>
      <c r="H104" s="55">
        <v>272523</v>
      </c>
      <c r="I104" s="55">
        <v>0</v>
      </c>
      <c r="J104" s="55">
        <v>0</v>
      </c>
      <c r="K104" s="55">
        <v>0</v>
      </c>
      <c r="L104" s="63">
        <v>0</v>
      </c>
      <c r="M104" s="63">
        <v>0</v>
      </c>
    </row>
    <row r="105" ht="21.75" customHeight="1" spans="1:13">
      <c r="A105" s="54"/>
      <c r="B105" s="54"/>
      <c r="C105" s="54"/>
      <c r="D105" s="54" t="s">
        <v>125</v>
      </c>
      <c r="E105" s="54" t="s">
        <v>126</v>
      </c>
      <c r="F105" s="55">
        <f t="shared" ref="F105:M105" si="13">SUM(F106:F113)</f>
        <v>2127100</v>
      </c>
      <c r="G105" s="55">
        <f t="shared" si="13"/>
        <v>2076500</v>
      </c>
      <c r="H105" s="55">
        <f t="shared" si="13"/>
        <v>1705690</v>
      </c>
      <c r="I105" s="55">
        <f t="shared" si="13"/>
        <v>166040</v>
      </c>
      <c r="J105" s="55">
        <f t="shared" si="13"/>
        <v>204770</v>
      </c>
      <c r="K105" s="55">
        <f t="shared" si="13"/>
        <v>50600</v>
      </c>
      <c r="L105" s="63">
        <f t="shared" si="13"/>
        <v>50600</v>
      </c>
      <c r="M105" s="63">
        <f t="shared" si="13"/>
        <v>0</v>
      </c>
    </row>
    <row r="106" ht="21.75" customHeight="1" spans="1:13">
      <c r="A106" s="54" t="s">
        <v>61</v>
      </c>
      <c r="B106" s="54" t="s">
        <v>62</v>
      </c>
      <c r="C106" s="54" t="s">
        <v>63</v>
      </c>
      <c r="D106" s="54" t="s">
        <v>127</v>
      </c>
      <c r="E106" s="54" t="s">
        <v>65</v>
      </c>
      <c r="F106" s="55">
        <v>1571680</v>
      </c>
      <c r="G106" s="55">
        <v>1571680</v>
      </c>
      <c r="H106" s="55">
        <v>1366910</v>
      </c>
      <c r="I106" s="55">
        <v>0</v>
      </c>
      <c r="J106" s="55">
        <v>204770</v>
      </c>
      <c r="K106" s="55">
        <v>0</v>
      </c>
      <c r="L106" s="63">
        <v>0</v>
      </c>
      <c r="M106" s="63">
        <v>0</v>
      </c>
    </row>
    <row r="107" ht="21.75" customHeight="1" spans="1:13">
      <c r="A107" s="54" t="s">
        <v>61</v>
      </c>
      <c r="B107" s="54" t="s">
        <v>62</v>
      </c>
      <c r="C107" s="54" t="s">
        <v>68</v>
      </c>
      <c r="D107" s="54" t="s">
        <v>127</v>
      </c>
      <c r="E107" s="54" t="s">
        <v>69</v>
      </c>
      <c r="F107" s="55">
        <v>50600</v>
      </c>
      <c r="G107" s="55">
        <v>0</v>
      </c>
      <c r="H107" s="55">
        <v>0</v>
      </c>
      <c r="I107" s="55">
        <v>0</v>
      </c>
      <c r="J107" s="55">
        <v>0</v>
      </c>
      <c r="K107" s="55">
        <v>50600</v>
      </c>
      <c r="L107" s="63">
        <v>50600</v>
      </c>
      <c r="M107" s="63">
        <v>0</v>
      </c>
    </row>
    <row r="108" ht="21.75" customHeight="1" spans="1:13">
      <c r="A108" s="54" t="s">
        <v>76</v>
      </c>
      <c r="B108" s="54" t="s">
        <v>70</v>
      </c>
      <c r="C108" s="54" t="s">
        <v>63</v>
      </c>
      <c r="D108" s="54" t="s">
        <v>127</v>
      </c>
      <c r="E108" s="54" t="s">
        <v>77</v>
      </c>
      <c r="F108" s="55">
        <v>166040</v>
      </c>
      <c r="G108" s="55">
        <v>166040</v>
      </c>
      <c r="H108" s="55">
        <v>0</v>
      </c>
      <c r="I108" s="55">
        <v>166040</v>
      </c>
      <c r="J108" s="55">
        <v>0</v>
      </c>
      <c r="K108" s="55">
        <v>0</v>
      </c>
      <c r="L108" s="63">
        <v>0</v>
      </c>
      <c r="M108" s="63">
        <v>0</v>
      </c>
    </row>
    <row r="109" ht="21.75" customHeight="1" spans="1:13">
      <c r="A109" s="54" t="s">
        <v>76</v>
      </c>
      <c r="B109" s="54" t="s">
        <v>70</v>
      </c>
      <c r="C109" s="54" t="s">
        <v>70</v>
      </c>
      <c r="D109" s="54" t="s">
        <v>127</v>
      </c>
      <c r="E109" s="54" t="s">
        <v>78</v>
      </c>
      <c r="F109" s="55">
        <v>127189</v>
      </c>
      <c r="G109" s="55">
        <v>127189</v>
      </c>
      <c r="H109" s="55">
        <v>127189</v>
      </c>
      <c r="I109" s="55">
        <v>0</v>
      </c>
      <c r="J109" s="55">
        <v>0</v>
      </c>
      <c r="K109" s="55">
        <v>0</v>
      </c>
      <c r="L109" s="63">
        <v>0</v>
      </c>
      <c r="M109" s="63">
        <v>0</v>
      </c>
    </row>
    <row r="110" ht="21.75" customHeight="1" spans="1:13">
      <c r="A110" s="54" t="s">
        <v>76</v>
      </c>
      <c r="B110" s="54" t="s">
        <v>74</v>
      </c>
      <c r="C110" s="54" t="s">
        <v>74</v>
      </c>
      <c r="D110" s="54" t="s">
        <v>127</v>
      </c>
      <c r="E110" s="54" t="s">
        <v>81</v>
      </c>
      <c r="F110" s="55">
        <v>1506</v>
      </c>
      <c r="G110" s="55">
        <v>1506</v>
      </c>
      <c r="H110" s="55">
        <v>1506</v>
      </c>
      <c r="I110" s="55">
        <v>0</v>
      </c>
      <c r="J110" s="55">
        <v>0</v>
      </c>
      <c r="K110" s="55">
        <v>0</v>
      </c>
      <c r="L110" s="63">
        <v>0</v>
      </c>
      <c r="M110" s="63">
        <v>0</v>
      </c>
    </row>
    <row r="111" ht="21.75" customHeight="1" spans="1:13">
      <c r="A111" s="54" t="s">
        <v>82</v>
      </c>
      <c r="B111" s="54" t="s">
        <v>83</v>
      </c>
      <c r="C111" s="54" t="s">
        <v>63</v>
      </c>
      <c r="D111" s="54" t="s">
        <v>127</v>
      </c>
      <c r="E111" s="54" t="s">
        <v>84</v>
      </c>
      <c r="F111" s="55">
        <v>71518</v>
      </c>
      <c r="G111" s="55">
        <v>71518</v>
      </c>
      <c r="H111" s="55">
        <v>71518</v>
      </c>
      <c r="I111" s="55">
        <v>0</v>
      </c>
      <c r="J111" s="55">
        <v>0</v>
      </c>
      <c r="K111" s="55">
        <v>0</v>
      </c>
      <c r="L111" s="63">
        <v>0</v>
      </c>
      <c r="M111" s="63">
        <v>0</v>
      </c>
    </row>
    <row r="112" ht="21.75" customHeight="1" spans="1:13">
      <c r="A112" s="54" t="s">
        <v>82</v>
      </c>
      <c r="B112" s="54" t="s">
        <v>83</v>
      </c>
      <c r="C112" s="54" t="s">
        <v>85</v>
      </c>
      <c r="D112" s="54" t="s">
        <v>127</v>
      </c>
      <c r="E112" s="54" t="s">
        <v>86</v>
      </c>
      <c r="F112" s="55">
        <v>48229</v>
      </c>
      <c r="G112" s="55">
        <v>48229</v>
      </c>
      <c r="H112" s="55">
        <v>48229</v>
      </c>
      <c r="I112" s="55">
        <v>0</v>
      </c>
      <c r="J112" s="55">
        <v>0</v>
      </c>
      <c r="K112" s="55">
        <v>0</v>
      </c>
      <c r="L112" s="63">
        <v>0</v>
      </c>
      <c r="M112" s="63">
        <v>0</v>
      </c>
    </row>
    <row r="113" ht="21.75" customHeight="1" spans="1:13">
      <c r="A113" s="54" t="s">
        <v>87</v>
      </c>
      <c r="B113" s="54" t="s">
        <v>66</v>
      </c>
      <c r="C113" s="54" t="s">
        <v>63</v>
      </c>
      <c r="D113" s="54" t="s">
        <v>127</v>
      </c>
      <c r="E113" s="54" t="s">
        <v>88</v>
      </c>
      <c r="F113" s="55">
        <v>90338</v>
      </c>
      <c r="G113" s="55">
        <v>90338</v>
      </c>
      <c r="H113" s="55">
        <v>90338</v>
      </c>
      <c r="I113" s="55">
        <v>0</v>
      </c>
      <c r="J113" s="55">
        <v>0</v>
      </c>
      <c r="K113" s="55">
        <v>0</v>
      </c>
      <c r="L113" s="63">
        <v>0</v>
      </c>
      <c r="M113" s="63">
        <v>0</v>
      </c>
    </row>
    <row r="114" ht="21.75" customHeight="1" spans="1:13">
      <c r="A114" s="54"/>
      <c r="B114" s="54"/>
      <c r="C114" s="54"/>
      <c r="D114" s="54" t="s">
        <v>128</v>
      </c>
      <c r="E114" s="54" t="s">
        <v>129</v>
      </c>
      <c r="F114" s="55">
        <f t="shared" ref="F114:M114" si="14">SUM(F115:F122)</f>
        <v>2020516</v>
      </c>
      <c r="G114" s="55">
        <f t="shared" si="14"/>
        <v>1969916</v>
      </c>
      <c r="H114" s="55">
        <f t="shared" si="14"/>
        <v>1632886</v>
      </c>
      <c r="I114" s="55">
        <f t="shared" si="14"/>
        <v>133833</v>
      </c>
      <c r="J114" s="55">
        <f t="shared" si="14"/>
        <v>203197</v>
      </c>
      <c r="K114" s="55">
        <f t="shared" si="14"/>
        <v>50600</v>
      </c>
      <c r="L114" s="63">
        <f t="shared" si="14"/>
        <v>50600</v>
      </c>
      <c r="M114" s="63">
        <f t="shared" si="14"/>
        <v>0</v>
      </c>
    </row>
    <row r="115" ht="21.75" customHeight="1" spans="1:13">
      <c r="A115" s="54" t="s">
        <v>61</v>
      </c>
      <c r="B115" s="54" t="s">
        <v>62</v>
      </c>
      <c r="C115" s="54" t="s">
        <v>63</v>
      </c>
      <c r="D115" s="54" t="s">
        <v>130</v>
      </c>
      <c r="E115" s="54" t="s">
        <v>65</v>
      </c>
      <c r="F115" s="55">
        <v>1447202</v>
      </c>
      <c r="G115" s="55">
        <v>1447202</v>
      </c>
      <c r="H115" s="55">
        <v>1316005</v>
      </c>
      <c r="I115" s="55">
        <v>0</v>
      </c>
      <c r="J115" s="55">
        <v>131197</v>
      </c>
      <c r="K115" s="55">
        <v>0</v>
      </c>
      <c r="L115" s="63">
        <v>0</v>
      </c>
      <c r="M115" s="63">
        <v>0</v>
      </c>
    </row>
    <row r="116" ht="21.75" customHeight="1" spans="1:13">
      <c r="A116" s="54" t="s">
        <v>61</v>
      </c>
      <c r="B116" s="54" t="s">
        <v>62</v>
      </c>
      <c r="C116" s="54" t="s">
        <v>68</v>
      </c>
      <c r="D116" s="54" t="s">
        <v>130</v>
      </c>
      <c r="E116" s="54" t="s">
        <v>69</v>
      </c>
      <c r="F116" s="55">
        <v>122600</v>
      </c>
      <c r="G116" s="55">
        <v>72000</v>
      </c>
      <c r="H116" s="55">
        <v>0</v>
      </c>
      <c r="I116" s="55">
        <v>0</v>
      </c>
      <c r="J116" s="55">
        <v>72000</v>
      </c>
      <c r="K116" s="55">
        <v>50600</v>
      </c>
      <c r="L116" s="63">
        <v>50600</v>
      </c>
      <c r="M116" s="63">
        <v>0</v>
      </c>
    </row>
    <row r="117" ht="21.75" customHeight="1" spans="1:13">
      <c r="A117" s="54" t="s">
        <v>76</v>
      </c>
      <c r="B117" s="54" t="s">
        <v>70</v>
      </c>
      <c r="C117" s="54" t="s">
        <v>63</v>
      </c>
      <c r="D117" s="54" t="s">
        <v>130</v>
      </c>
      <c r="E117" s="54" t="s">
        <v>77</v>
      </c>
      <c r="F117" s="55">
        <v>133833</v>
      </c>
      <c r="G117" s="55">
        <v>133833</v>
      </c>
      <c r="H117" s="55">
        <v>0</v>
      </c>
      <c r="I117" s="55">
        <v>133833</v>
      </c>
      <c r="J117" s="55">
        <v>0</v>
      </c>
      <c r="K117" s="55">
        <v>0</v>
      </c>
      <c r="L117" s="63">
        <v>0</v>
      </c>
      <c r="M117" s="63">
        <v>0</v>
      </c>
    </row>
    <row r="118" ht="21.75" customHeight="1" spans="1:13">
      <c r="A118" s="54" t="s">
        <v>76</v>
      </c>
      <c r="B118" s="54" t="s">
        <v>70</v>
      </c>
      <c r="C118" s="54" t="s">
        <v>70</v>
      </c>
      <c r="D118" s="54" t="s">
        <v>130</v>
      </c>
      <c r="E118" s="54" t="s">
        <v>78</v>
      </c>
      <c r="F118" s="55">
        <v>121128</v>
      </c>
      <c r="G118" s="55">
        <v>121128</v>
      </c>
      <c r="H118" s="55">
        <v>121128</v>
      </c>
      <c r="I118" s="55">
        <v>0</v>
      </c>
      <c r="J118" s="55">
        <v>0</v>
      </c>
      <c r="K118" s="55">
        <v>0</v>
      </c>
      <c r="L118" s="63">
        <v>0</v>
      </c>
      <c r="M118" s="63">
        <v>0</v>
      </c>
    </row>
    <row r="119" ht="21.75" customHeight="1" spans="1:13">
      <c r="A119" s="54" t="s">
        <v>76</v>
      </c>
      <c r="B119" s="54" t="s">
        <v>74</v>
      </c>
      <c r="C119" s="54" t="s">
        <v>74</v>
      </c>
      <c r="D119" s="54" t="s">
        <v>130</v>
      </c>
      <c r="E119" s="54" t="s">
        <v>81</v>
      </c>
      <c r="F119" s="55">
        <v>1436</v>
      </c>
      <c r="G119" s="55">
        <v>1436</v>
      </c>
      <c r="H119" s="55">
        <v>1436</v>
      </c>
      <c r="I119" s="55">
        <v>0</v>
      </c>
      <c r="J119" s="55">
        <v>0</v>
      </c>
      <c r="K119" s="55">
        <v>0</v>
      </c>
      <c r="L119" s="63">
        <v>0</v>
      </c>
      <c r="M119" s="63">
        <v>0</v>
      </c>
    </row>
    <row r="120" ht="21.75" customHeight="1" spans="1:13">
      <c r="A120" s="54" t="s">
        <v>82</v>
      </c>
      <c r="B120" s="54" t="s">
        <v>83</v>
      </c>
      <c r="C120" s="54" t="s">
        <v>63</v>
      </c>
      <c r="D120" s="54" t="s">
        <v>130</v>
      </c>
      <c r="E120" s="54" t="s">
        <v>84</v>
      </c>
      <c r="F120" s="55">
        <v>64607</v>
      </c>
      <c r="G120" s="55">
        <v>64607</v>
      </c>
      <c r="H120" s="55">
        <v>64607</v>
      </c>
      <c r="I120" s="55">
        <v>0</v>
      </c>
      <c r="J120" s="55">
        <v>0</v>
      </c>
      <c r="K120" s="55">
        <v>0</v>
      </c>
      <c r="L120" s="63">
        <v>0</v>
      </c>
      <c r="M120" s="63">
        <v>0</v>
      </c>
    </row>
    <row r="121" ht="21.75" customHeight="1" spans="1:13">
      <c r="A121" s="54" t="s">
        <v>82</v>
      </c>
      <c r="B121" s="54" t="s">
        <v>83</v>
      </c>
      <c r="C121" s="54" t="s">
        <v>85</v>
      </c>
      <c r="D121" s="54" t="s">
        <v>130</v>
      </c>
      <c r="E121" s="54" t="s">
        <v>86</v>
      </c>
      <c r="F121" s="55">
        <v>43568</v>
      </c>
      <c r="G121" s="55">
        <v>43568</v>
      </c>
      <c r="H121" s="55">
        <v>43568</v>
      </c>
      <c r="I121" s="55">
        <v>0</v>
      </c>
      <c r="J121" s="55">
        <v>0</v>
      </c>
      <c r="K121" s="55">
        <v>0</v>
      </c>
      <c r="L121" s="63">
        <v>0</v>
      </c>
      <c r="M121" s="63">
        <v>0</v>
      </c>
    </row>
    <row r="122" ht="21.75" customHeight="1" spans="1:13">
      <c r="A122" s="54" t="s">
        <v>87</v>
      </c>
      <c r="B122" s="54" t="s">
        <v>66</v>
      </c>
      <c r="C122" s="54" t="s">
        <v>63</v>
      </c>
      <c r="D122" s="54" t="s">
        <v>130</v>
      </c>
      <c r="E122" s="54" t="s">
        <v>88</v>
      </c>
      <c r="F122" s="55">
        <v>86142</v>
      </c>
      <c r="G122" s="55">
        <v>86142</v>
      </c>
      <c r="H122" s="55">
        <v>86142</v>
      </c>
      <c r="I122" s="55">
        <v>0</v>
      </c>
      <c r="J122" s="55">
        <v>0</v>
      </c>
      <c r="K122" s="55">
        <v>0</v>
      </c>
      <c r="L122" s="63">
        <v>0</v>
      </c>
      <c r="M122" s="63">
        <v>0</v>
      </c>
    </row>
    <row r="123" ht="21.75" customHeight="1" spans="1:13">
      <c r="A123" s="54"/>
      <c r="B123" s="54"/>
      <c r="C123" s="54"/>
      <c r="D123" s="54" t="s">
        <v>131</v>
      </c>
      <c r="E123" s="54" t="s">
        <v>132</v>
      </c>
      <c r="F123" s="55">
        <f t="shared" ref="F123:M123" si="15">SUM(F124:F131)</f>
        <v>1337210</v>
      </c>
      <c r="G123" s="55">
        <f t="shared" si="15"/>
        <v>1309810</v>
      </c>
      <c r="H123" s="55">
        <f t="shared" si="15"/>
        <v>1072604</v>
      </c>
      <c r="I123" s="55">
        <f t="shared" si="15"/>
        <v>118403</v>
      </c>
      <c r="J123" s="55">
        <f t="shared" si="15"/>
        <v>118803</v>
      </c>
      <c r="K123" s="55">
        <f t="shared" si="15"/>
        <v>27400</v>
      </c>
      <c r="L123" s="63">
        <f t="shared" si="15"/>
        <v>27400</v>
      </c>
      <c r="M123" s="63">
        <f t="shared" si="15"/>
        <v>0</v>
      </c>
    </row>
    <row r="124" ht="21.75" customHeight="1" spans="1:13">
      <c r="A124" s="54" t="s">
        <v>61</v>
      </c>
      <c r="B124" s="54" t="s">
        <v>62</v>
      </c>
      <c r="C124" s="54" t="s">
        <v>63</v>
      </c>
      <c r="D124" s="54" t="s">
        <v>133</v>
      </c>
      <c r="E124" s="54" t="s">
        <v>65</v>
      </c>
      <c r="F124" s="55">
        <v>999703</v>
      </c>
      <c r="G124" s="55">
        <v>999703</v>
      </c>
      <c r="H124" s="55">
        <v>880900</v>
      </c>
      <c r="I124" s="55">
        <v>0</v>
      </c>
      <c r="J124" s="55">
        <v>118803</v>
      </c>
      <c r="K124" s="55">
        <v>0</v>
      </c>
      <c r="L124" s="63">
        <v>0</v>
      </c>
      <c r="M124" s="63">
        <v>0</v>
      </c>
    </row>
    <row r="125" ht="21.75" customHeight="1" spans="1:13">
      <c r="A125" s="54" t="s">
        <v>61</v>
      </c>
      <c r="B125" s="54" t="s">
        <v>62</v>
      </c>
      <c r="C125" s="54" t="s">
        <v>68</v>
      </c>
      <c r="D125" s="54" t="s">
        <v>133</v>
      </c>
      <c r="E125" s="54" t="s">
        <v>69</v>
      </c>
      <c r="F125" s="55">
        <v>27400</v>
      </c>
      <c r="G125" s="55">
        <v>0</v>
      </c>
      <c r="H125" s="55">
        <v>0</v>
      </c>
      <c r="I125" s="55">
        <v>0</v>
      </c>
      <c r="J125" s="55">
        <v>0</v>
      </c>
      <c r="K125" s="55">
        <v>27400</v>
      </c>
      <c r="L125" s="63">
        <v>27400</v>
      </c>
      <c r="M125" s="63">
        <v>0</v>
      </c>
    </row>
    <row r="126" ht="21.75" customHeight="1" spans="1:13">
      <c r="A126" s="54" t="s">
        <v>76</v>
      </c>
      <c r="B126" s="54" t="s">
        <v>70</v>
      </c>
      <c r="C126" s="54" t="s">
        <v>63</v>
      </c>
      <c r="D126" s="54" t="s">
        <v>133</v>
      </c>
      <c r="E126" s="54" t="s">
        <v>77</v>
      </c>
      <c r="F126" s="55">
        <v>118403</v>
      </c>
      <c r="G126" s="55">
        <v>118403</v>
      </c>
      <c r="H126" s="55">
        <v>0</v>
      </c>
      <c r="I126" s="55">
        <v>118403</v>
      </c>
      <c r="J126" s="55">
        <v>0</v>
      </c>
      <c r="K126" s="55">
        <v>0</v>
      </c>
      <c r="L126" s="63">
        <v>0</v>
      </c>
      <c r="M126" s="63">
        <v>0</v>
      </c>
    </row>
    <row r="127" ht="21.75" customHeight="1" spans="1:13">
      <c r="A127" s="54" t="s">
        <v>76</v>
      </c>
      <c r="B127" s="54" t="s">
        <v>70</v>
      </c>
      <c r="C127" s="54" t="s">
        <v>70</v>
      </c>
      <c r="D127" s="54" t="s">
        <v>133</v>
      </c>
      <c r="E127" s="54" t="s">
        <v>78</v>
      </c>
      <c r="F127" s="55">
        <v>72875</v>
      </c>
      <c r="G127" s="55">
        <v>72875</v>
      </c>
      <c r="H127" s="55">
        <v>72875</v>
      </c>
      <c r="I127" s="55">
        <v>0</v>
      </c>
      <c r="J127" s="55">
        <v>0</v>
      </c>
      <c r="K127" s="55">
        <v>0</v>
      </c>
      <c r="L127" s="63">
        <v>0</v>
      </c>
      <c r="M127" s="63">
        <v>0</v>
      </c>
    </row>
    <row r="128" ht="21.75" customHeight="1" spans="1:13">
      <c r="A128" s="54" t="s">
        <v>76</v>
      </c>
      <c r="B128" s="54" t="s">
        <v>74</v>
      </c>
      <c r="C128" s="54" t="s">
        <v>74</v>
      </c>
      <c r="D128" s="54" t="s">
        <v>133</v>
      </c>
      <c r="E128" s="54" t="s">
        <v>81</v>
      </c>
      <c r="F128" s="55">
        <v>1723</v>
      </c>
      <c r="G128" s="55">
        <v>1723</v>
      </c>
      <c r="H128" s="55">
        <v>1723</v>
      </c>
      <c r="I128" s="55">
        <v>0</v>
      </c>
      <c r="J128" s="55">
        <v>0</v>
      </c>
      <c r="K128" s="55">
        <v>0</v>
      </c>
      <c r="L128" s="63">
        <v>0</v>
      </c>
      <c r="M128" s="63">
        <v>0</v>
      </c>
    </row>
    <row r="129" ht="21.75" customHeight="1" spans="1:13">
      <c r="A129" s="54" t="s">
        <v>82</v>
      </c>
      <c r="B129" s="54" t="s">
        <v>83</v>
      </c>
      <c r="C129" s="54" t="s">
        <v>63</v>
      </c>
      <c r="D129" s="54" t="s">
        <v>133</v>
      </c>
      <c r="E129" s="54" t="s">
        <v>84</v>
      </c>
      <c r="F129" s="55">
        <v>39084</v>
      </c>
      <c r="G129" s="55">
        <v>39084</v>
      </c>
      <c r="H129" s="55">
        <v>39084</v>
      </c>
      <c r="I129" s="55">
        <v>0</v>
      </c>
      <c r="J129" s="55">
        <v>0</v>
      </c>
      <c r="K129" s="55">
        <v>0</v>
      </c>
      <c r="L129" s="63">
        <v>0</v>
      </c>
      <c r="M129" s="63">
        <v>0</v>
      </c>
    </row>
    <row r="130" ht="21.75" customHeight="1" spans="1:13">
      <c r="A130" s="54" t="s">
        <v>82</v>
      </c>
      <c r="B130" s="54" t="s">
        <v>83</v>
      </c>
      <c r="C130" s="54" t="s">
        <v>85</v>
      </c>
      <c r="D130" s="54" t="s">
        <v>133</v>
      </c>
      <c r="E130" s="54" t="s">
        <v>86</v>
      </c>
      <c r="F130" s="55">
        <v>26320</v>
      </c>
      <c r="G130" s="55">
        <v>26320</v>
      </c>
      <c r="H130" s="55">
        <v>26320</v>
      </c>
      <c r="I130" s="55">
        <v>0</v>
      </c>
      <c r="J130" s="55">
        <v>0</v>
      </c>
      <c r="K130" s="55">
        <v>0</v>
      </c>
      <c r="L130" s="63">
        <v>0</v>
      </c>
      <c r="M130" s="63">
        <v>0</v>
      </c>
    </row>
    <row r="131" ht="21.75" customHeight="1" spans="1:13">
      <c r="A131" s="54" t="s">
        <v>87</v>
      </c>
      <c r="B131" s="54" t="s">
        <v>66</v>
      </c>
      <c r="C131" s="54" t="s">
        <v>63</v>
      </c>
      <c r="D131" s="54" t="s">
        <v>133</v>
      </c>
      <c r="E131" s="54" t="s">
        <v>88</v>
      </c>
      <c r="F131" s="55">
        <v>51702</v>
      </c>
      <c r="G131" s="55">
        <v>51702</v>
      </c>
      <c r="H131" s="55">
        <v>51702</v>
      </c>
      <c r="I131" s="55">
        <v>0</v>
      </c>
      <c r="J131" s="55">
        <v>0</v>
      </c>
      <c r="K131" s="55">
        <v>0</v>
      </c>
      <c r="L131" s="63">
        <v>0</v>
      </c>
      <c r="M131" s="63">
        <v>0</v>
      </c>
    </row>
    <row r="132" ht="21.75" customHeight="1" spans="1:13">
      <c r="A132" s="54"/>
      <c r="B132" s="54"/>
      <c r="C132" s="54"/>
      <c r="D132" s="54" t="s">
        <v>134</v>
      </c>
      <c r="E132" s="54" t="s">
        <v>135</v>
      </c>
      <c r="F132" s="55">
        <f t="shared" ref="F132:M132" si="16">SUM(F133:F141)</f>
        <v>20606769</v>
      </c>
      <c r="G132" s="55">
        <f t="shared" si="16"/>
        <v>15731069</v>
      </c>
      <c r="H132" s="55">
        <f t="shared" si="16"/>
        <v>13455675</v>
      </c>
      <c r="I132" s="55">
        <f t="shared" si="16"/>
        <v>1333762</v>
      </c>
      <c r="J132" s="55">
        <f t="shared" si="16"/>
        <v>941632</v>
      </c>
      <c r="K132" s="55">
        <f t="shared" si="16"/>
        <v>4875700</v>
      </c>
      <c r="L132" s="63">
        <f t="shared" si="16"/>
        <v>4875700</v>
      </c>
      <c r="M132" s="63">
        <f t="shared" si="16"/>
        <v>0</v>
      </c>
    </row>
    <row r="133" ht="21.75" customHeight="1" spans="1:13">
      <c r="A133" s="54" t="s">
        <v>61</v>
      </c>
      <c r="B133" s="54" t="s">
        <v>62</v>
      </c>
      <c r="C133" s="54" t="s">
        <v>66</v>
      </c>
      <c r="D133" s="54" t="s">
        <v>136</v>
      </c>
      <c r="E133" s="54" t="s">
        <v>67</v>
      </c>
      <c r="F133" s="55">
        <v>3490600</v>
      </c>
      <c r="G133" s="55">
        <v>0</v>
      </c>
      <c r="H133" s="55">
        <v>0</v>
      </c>
      <c r="I133" s="55">
        <v>0</v>
      </c>
      <c r="J133" s="55">
        <v>0</v>
      </c>
      <c r="K133" s="55">
        <v>3490600</v>
      </c>
      <c r="L133" s="63">
        <v>3490600</v>
      </c>
      <c r="M133" s="63">
        <v>0</v>
      </c>
    </row>
    <row r="134" ht="21.75" customHeight="1" spans="1:13">
      <c r="A134" s="54" t="s">
        <v>61</v>
      </c>
      <c r="B134" s="54" t="s">
        <v>62</v>
      </c>
      <c r="C134" s="54" t="s">
        <v>68</v>
      </c>
      <c r="D134" s="54" t="s">
        <v>136</v>
      </c>
      <c r="E134" s="54" t="s">
        <v>69</v>
      </c>
      <c r="F134" s="55">
        <v>1385100</v>
      </c>
      <c r="G134" s="55">
        <v>0</v>
      </c>
      <c r="H134" s="55">
        <v>0</v>
      </c>
      <c r="I134" s="55">
        <v>0</v>
      </c>
      <c r="J134" s="55">
        <v>0</v>
      </c>
      <c r="K134" s="55">
        <v>1385100</v>
      </c>
      <c r="L134" s="63">
        <v>1385100</v>
      </c>
      <c r="M134" s="63">
        <v>0</v>
      </c>
    </row>
    <row r="135" ht="21.75" customHeight="1" spans="1:13">
      <c r="A135" s="54" t="s">
        <v>61</v>
      </c>
      <c r="B135" s="54" t="s">
        <v>62</v>
      </c>
      <c r="C135" s="54" t="s">
        <v>91</v>
      </c>
      <c r="D135" s="54" t="s">
        <v>136</v>
      </c>
      <c r="E135" s="54" t="s">
        <v>93</v>
      </c>
      <c r="F135" s="55">
        <v>11844253</v>
      </c>
      <c r="G135" s="55">
        <v>11844253</v>
      </c>
      <c r="H135" s="55">
        <v>10902621</v>
      </c>
      <c r="I135" s="55">
        <v>0</v>
      </c>
      <c r="J135" s="55">
        <v>941632</v>
      </c>
      <c r="K135" s="55">
        <v>0</v>
      </c>
      <c r="L135" s="63">
        <v>0</v>
      </c>
      <c r="M135" s="63">
        <v>0</v>
      </c>
    </row>
    <row r="136" ht="21.75" customHeight="1" spans="1:13">
      <c r="A136" s="54" t="s">
        <v>76</v>
      </c>
      <c r="B136" s="54" t="s">
        <v>70</v>
      </c>
      <c r="C136" s="54" t="s">
        <v>66</v>
      </c>
      <c r="D136" s="54" t="s">
        <v>136</v>
      </c>
      <c r="E136" s="54" t="s">
        <v>94</v>
      </c>
      <c r="F136" s="55">
        <v>1333762</v>
      </c>
      <c r="G136" s="55">
        <v>1333762</v>
      </c>
      <c r="H136" s="55">
        <v>0</v>
      </c>
      <c r="I136" s="55">
        <v>1333762</v>
      </c>
      <c r="J136" s="55">
        <v>0</v>
      </c>
      <c r="K136" s="55">
        <v>0</v>
      </c>
      <c r="L136" s="63">
        <v>0</v>
      </c>
      <c r="M136" s="63">
        <v>0</v>
      </c>
    </row>
    <row r="137" ht="21.75" customHeight="1" spans="1:13">
      <c r="A137" s="54" t="s">
        <v>76</v>
      </c>
      <c r="B137" s="54" t="s">
        <v>70</v>
      </c>
      <c r="C137" s="54" t="s">
        <v>70</v>
      </c>
      <c r="D137" s="54" t="s">
        <v>136</v>
      </c>
      <c r="E137" s="54" t="s">
        <v>78</v>
      </c>
      <c r="F137" s="55">
        <v>931610</v>
      </c>
      <c r="G137" s="55">
        <v>931610</v>
      </c>
      <c r="H137" s="55">
        <v>931610</v>
      </c>
      <c r="I137" s="55">
        <v>0</v>
      </c>
      <c r="J137" s="55">
        <v>0</v>
      </c>
      <c r="K137" s="55">
        <v>0</v>
      </c>
      <c r="L137" s="63">
        <v>0</v>
      </c>
      <c r="M137" s="63">
        <v>0</v>
      </c>
    </row>
    <row r="138" ht="21.75" customHeight="1" spans="1:13">
      <c r="A138" s="54" t="s">
        <v>76</v>
      </c>
      <c r="B138" s="54" t="s">
        <v>74</v>
      </c>
      <c r="C138" s="54" t="s">
        <v>74</v>
      </c>
      <c r="D138" s="54" t="s">
        <v>136</v>
      </c>
      <c r="E138" s="54" t="s">
        <v>81</v>
      </c>
      <c r="F138" s="55">
        <v>64048</v>
      </c>
      <c r="G138" s="55">
        <v>64048</v>
      </c>
      <c r="H138" s="55">
        <v>64048</v>
      </c>
      <c r="I138" s="55">
        <v>0</v>
      </c>
      <c r="J138" s="55">
        <v>0</v>
      </c>
      <c r="K138" s="55">
        <v>0</v>
      </c>
      <c r="L138" s="63">
        <v>0</v>
      </c>
      <c r="M138" s="63">
        <v>0</v>
      </c>
    </row>
    <row r="139" ht="21.75" customHeight="1" spans="1:13">
      <c r="A139" s="54" t="s">
        <v>82</v>
      </c>
      <c r="B139" s="54" t="s">
        <v>83</v>
      </c>
      <c r="C139" s="54" t="s">
        <v>66</v>
      </c>
      <c r="D139" s="54" t="s">
        <v>136</v>
      </c>
      <c r="E139" s="54" t="s">
        <v>95</v>
      </c>
      <c r="F139" s="55">
        <v>513700</v>
      </c>
      <c r="G139" s="55">
        <v>513700</v>
      </c>
      <c r="H139" s="55">
        <v>513700</v>
      </c>
      <c r="I139" s="55">
        <v>0</v>
      </c>
      <c r="J139" s="55">
        <v>0</v>
      </c>
      <c r="K139" s="55">
        <v>0</v>
      </c>
      <c r="L139" s="63">
        <v>0</v>
      </c>
      <c r="M139" s="63">
        <v>0</v>
      </c>
    </row>
    <row r="140" ht="21.75" customHeight="1" spans="1:13">
      <c r="A140" s="54" t="s">
        <v>82</v>
      </c>
      <c r="B140" s="54" t="s">
        <v>83</v>
      </c>
      <c r="C140" s="54" t="s">
        <v>85</v>
      </c>
      <c r="D140" s="54" t="s">
        <v>136</v>
      </c>
      <c r="E140" s="54" t="s">
        <v>86</v>
      </c>
      <c r="F140" s="55">
        <v>344988</v>
      </c>
      <c r="G140" s="55">
        <v>344988</v>
      </c>
      <c r="H140" s="55">
        <v>344988</v>
      </c>
      <c r="I140" s="55">
        <v>0</v>
      </c>
      <c r="J140" s="55">
        <v>0</v>
      </c>
      <c r="K140" s="55">
        <v>0</v>
      </c>
      <c r="L140" s="63">
        <v>0</v>
      </c>
      <c r="M140" s="63">
        <v>0</v>
      </c>
    </row>
    <row r="141" ht="21.75" customHeight="1" spans="1:13">
      <c r="A141" s="54" t="s">
        <v>87</v>
      </c>
      <c r="B141" s="54" t="s">
        <v>66</v>
      </c>
      <c r="C141" s="54" t="s">
        <v>63</v>
      </c>
      <c r="D141" s="54" t="s">
        <v>136</v>
      </c>
      <c r="E141" s="54" t="s">
        <v>88</v>
      </c>
      <c r="F141" s="55">
        <v>698708</v>
      </c>
      <c r="G141" s="55">
        <v>698708</v>
      </c>
      <c r="H141" s="55">
        <v>698708</v>
      </c>
      <c r="I141" s="55">
        <v>0</v>
      </c>
      <c r="J141" s="55">
        <v>0</v>
      </c>
      <c r="K141" s="55">
        <v>0</v>
      </c>
      <c r="L141" s="63">
        <v>0</v>
      </c>
      <c r="M141" s="63">
        <v>0</v>
      </c>
    </row>
    <row r="142" ht="21.75" customHeight="1" spans="1:13">
      <c r="A142" s="54"/>
      <c r="B142" s="54"/>
      <c r="C142" s="54"/>
      <c r="D142" s="54" t="s">
        <v>137</v>
      </c>
      <c r="E142" s="54" t="s">
        <v>138</v>
      </c>
      <c r="F142" s="55">
        <f t="shared" ref="F142:M142" si="17">SUM(F143:F150)</f>
        <v>2823840</v>
      </c>
      <c r="G142" s="55">
        <f t="shared" si="17"/>
        <v>2333980</v>
      </c>
      <c r="H142" s="55">
        <f t="shared" si="17"/>
        <v>2156387</v>
      </c>
      <c r="I142" s="55">
        <f t="shared" si="17"/>
        <v>35001</v>
      </c>
      <c r="J142" s="55">
        <f t="shared" si="17"/>
        <v>142592</v>
      </c>
      <c r="K142" s="55">
        <f t="shared" si="17"/>
        <v>489860</v>
      </c>
      <c r="L142" s="63">
        <f t="shared" si="17"/>
        <v>489860</v>
      </c>
      <c r="M142" s="63">
        <f t="shared" si="17"/>
        <v>0</v>
      </c>
    </row>
    <row r="143" ht="21.75" customHeight="1" spans="1:13">
      <c r="A143" s="54" t="s">
        <v>61</v>
      </c>
      <c r="B143" s="54" t="s">
        <v>62</v>
      </c>
      <c r="C143" s="54" t="s">
        <v>91</v>
      </c>
      <c r="D143" s="54" t="s">
        <v>139</v>
      </c>
      <c r="E143" s="54" t="s">
        <v>93</v>
      </c>
      <c r="F143" s="55">
        <v>1912120</v>
      </c>
      <c r="G143" s="55">
        <v>1912120</v>
      </c>
      <c r="H143" s="55">
        <v>1769528</v>
      </c>
      <c r="I143" s="55">
        <v>0</v>
      </c>
      <c r="J143" s="55">
        <v>142592</v>
      </c>
      <c r="K143" s="55">
        <v>0</v>
      </c>
      <c r="L143" s="63">
        <v>0</v>
      </c>
      <c r="M143" s="63">
        <v>0</v>
      </c>
    </row>
    <row r="144" ht="21.75" customHeight="1" spans="1:13">
      <c r="A144" s="54" t="s">
        <v>61</v>
      </c>
      <c r="B144" s="54" t="s">
        <v>62</v>
      </c>
      <c r="C144" s="54" t="s">
        <v>74</v>
      </c>
      <c r="D144" s="54" t="s">
        <v>139</v>
      </c>
      <c r="E144" s="54" t="s">
        <v>75</v>
      </c>
      <c r="F144" s="55">
        <v>489860</v>
      </c>
      <c r="G144" s="55">
        <v>0</v>
      </c>
      <c r="H144" s="55">
        <v>0</v>
      </c>
      <c r="I144" s="55">
        <v>0</v>
      </c>
      <c r="J144" s="55">
        <v>0</v>
      </c>
      <c r="K144" s="55">
        <v>489860</v>
      </c>
      <c r="L144" s="63">
        <v>489860</v>
      </c>
      <c r="M144" s="63">
        <v>0</v>
      </c>
    </row>
    <row r="145" ht="21.75" customHeight="1" spans="1:13">
      <c r="A145" s="54" t="s">
        <v>76</v>
      </c>
      <c r="B145" s="54" t="s">
        <v>70</v>
      </c>
      <c r="C145" s="54" t="s">
        <v>66</v>
      </c>
      <c r="D145" s="54" t="s">
        <v>139</v>
      </c>
      <c r="E145" s="54" t="s">
        <v>94</v>
      </c>
      <c r="F145" s="55">
        <v>35001</v>
      </c>
      <c r="G145" s="55">
        <v>35001</v>
      </c>
      <c r="H145" s="55">
        <v>0</v>
      </c>
      <c r="I145" s="55">
        <v>35001</v>
      </c>
      <c r="J145" s="55">
        <v>0</v>
      </c>
      <c r="K145" s="55">
        <v>0</v>
      </c>
      <c r="L145" s="63">
        <v>0</v>
      </c>
      <c r="M145" s="63">
        <v>0</v>
      </c>
    </row>
    <row r="146" ht="21.75" customHeight="1" spans="1:13">
      <c r="A146" s="54" t="s">
        <v>76</v>
      </c>
      <c r="B146" s="54" t="s">
        <v>70</v>
      </c>
      <c r="C146" s="54" t="s">
        <v>70</v>
      </c>
      <c r="D146" s="54" t="s">
        <v>139</v>
      </c>
      <c r="E146" s="54" t="s">
        <v>78</v>
      </c>
      <c r="F146" s="55">
        <v>154164</v>
      </c>
      <c r="G146" s="55">
        <v>154164</v>
      </c>
      <c r="H146" s="55">
        <v>154164</v>
      </c>
      <c r="I146" s="55">
        <v>0</v>
      </c>
      <c r="J146" s="55">
        <v>0</v>
      </c>
      <c r="K146" s="55">
        <v>0</v>
      </c>
      <c r="L146" s="63">
        <v>0</v>
      </c>
      <c r="M146" s="63">
        <v>0</v>
      </c>
    </row>
    <row r="147" ht="21.75" customHeight="1" spans="1:13">
      <c r="A147" s="54" t="s">
        <v>76</v>
      </c>
      <c r="B147" s="54" t="s">
        <v>74</v>
      </c>
      <c r="C147" s="54" t="s">
        <v>74</v>
      </c>
      <c r="D147" s="54" t="s">
        <v>139</v>
      </c>
      <c r="E147" s="54" t="s">
        <v>81</v>
      </c>
      <c r="F147" s="55">
        <v>10599</v>
      </c>
      <c r="G147" s="55">
        <v>10599</v>
      </c>
      <c r="H147" s="55">
        <v>10599</v>
      </c>
      <c r="I147" s="55">
        <v>0</v>
      </c>
      <c r="J147" s="55">
        <v>0</v>
      </c>
      <c r="K147" s="55">
        <v>0</v>
      </c>
      <c r="L147" s="63">
        <v>0</v>
      </c>
      <c r="M147" s="63">
        <v>0</v>
      </c>
    </row>
    <row r="148" ht="21.75" customHeight="1" spans="1:13">
      <c r="A148" s="54" t="s">
        <v>82</v>
      </c>
      <c r="B148" s="54" t="s">
        <v>83</v>
      </c>
      <c r="C148" s="54" t="s">
        <v>66</v>
      </c>
      <c r="D148" s="54" t="s">
        <v>139</v>
      </c>
      <c r="E148" s="54" t="s">
        <v>95</v>
      </c>
      <c r="F148" s="55">
        <v>62629</v>
      </c>
      <c r="G148" s="55">
        <v>62629</v>
      </c>
      <c r="H148" s="55">
        <v>62629</v>
      </c>
      <c r="I148" s="55">
        <v>0</v>
      </c>
      <c r="J148" s="55">
        <v>0</v>
      </c>
      <c r="K148" s="55">
        <v>0</v>
      </c>
      <c r="L148" s="63">
        <v>0</v>
      </c>
      <c r="M148" s="63">
        <v>0</v>
      </c>
    </row>
    <row r="149" ht="21.75" customHeight="1" spans="1:13">
      <c r="A149" s="54" t="s">
        <v>82</v>
      </c>
      <c r="B149" s="54" t="s">
        <v>83</v>
      </c>
      <c r="C149" s="54" t="s">
        <v>85</v>
      </c>
      <c r="D149" s="54" t="s">
        <v>139</v>
      </c>
      <c r="E149" s="54" t="s">
        <v>86</v>
      </c>
      <c r="F149" s="55">
        <v>43844</v>
      </c>
      <c r="G149" s="55">
        <v>43844</v>
      </c>
      <c r="H149" s="55">
        <v>43844</v>
      </c>
      <c r="I149" s="55">
        <v>0</v>
      </c>
      <c r="J149" s="55">
        <v>0</v>
      </c>
      <c r="K149" s="55">
        <v>0</v>
      </c>
      <c r="L149" s="63">
        <v>0</v>
      </c>
      <c r="M149" s="63">
        <v>0</v>
      </c>
    </row>
    <row r="150" ht="21.75" customHeight="1" spans="1:13">
      <c r="A150" s="54" t="s">
        <v>87</v>
      </c>
      <c r="B150" s="54" t="s">
        <v>66</v>
      </c>
      <c r="C150" s="54" t="s">
        <v>63</v>
      </c>
      <c r="D150" s="54" t="s">
        <v>139</v>
      </c>
      <c r="E150" s="54" t="s">
        <v>88</v>
      </c>
      <c r="F150" s="55">
        <v>115623</v>
      </c>
      <c r="G150" s="55">
        <v>115623</v>
      </c>
      <c r="H150" s="55">
        <v>115623</v>
      </c>
      <c r="I150" s="55">
        <v>0</v>
      </c>
      <c r="J150" s="55">
        <v>0</v>
      </c>
      <c r="K150" s="55">
        <v>0</v>
      </c>
      <c r="L150" s="63">
        <v>0</v>
      </c>
      <c r="M150" s="63">
        <v>0</v>
      </c>
    </row>
    <row r="151" ht="21.75" customHeight="1" spans="1:13">
      <c r="A151" s="54"/>
      <c r="B151" s="54"/>
      <c r="C151" s="54"/>
      <c r="D151" s="54" t="s">
        <v>140</v>
      </c>
      <c r="E151" s="54" t="s">
        <v>141</v>
      </c>
      <c r="F151" s="55">
        <f t="shared" ref="F151:M151" si="18">SUM(F152:F158)</f>
        <v>8688924</v>
      </c>
      <c r="G151" s="55">
        <f t="shared" si="18"/>
        <v>7989324</v>
      </c>
      <c r="H151" s="55">
        <f t="shared" si="18"/>
        <v>6609810</v>
      </c>
      <c r="I151" s="55">
        <f t="shared" si="18"/>
        <v>984914</v>
      </c>
      <c r="J151" s="55">
        <f t="shared" si="18"/>
        <v>394600</v>
      </c>
      <c r="K151" s="55">
        <f t="shared" si="18"/>
        <v>699600</v>
      </c>
      <c r="L151" s="63">
        <f t="shared" si="18"/>
        <v>699600</v>
      </c>
      <c r="M151" s="63">
        <f t="shared" si="18"/>
        <v>0</v>
      </c>
    </row>
    <row r="152" ht="21.75" customHeight="1" spans="1:13">
      <c r="A152" s="54" t="s">
        <v>61</v>
      </c>
      <c r="B152" s="54" t="s">
        <v>62</v>
      </c>
      <c r="C152" s="54" t="s">
        <v>91</v>
      </c>
      <c r="D152" s="54" t="s">
        <v>142</v>
      </c>
      <c r="E152" s="54" t="s">
        <v>93</v>
      </c>
      <c r="F152" s="55">
        <v>6408962</v>
      </c>
      <c r="G152" s="55">
        <v>5709362</v>
      </c>
      <c r="H152" s="55">
        <v>5314762</v>
      </c>
      <c r="I152" s="55">
        <v>0</v>
      </c>
      <c r="J152" s="55">
        <v>394600</v>
      </c>
      <c r="K152" s="55">
        <v>699600</v>
      </c>
      <c r="L152" s="63">
        <v>699600</v>
      </c>
      <c r="M152" s="63">
        <v>0</v>
      </c>
    </row>
    <row r="153" ht="21.75" customHeight="1" spans="1:13">
      <c r="A153" s="54" t="s">
        <v>76</v>
      </c>
      <c r="B153" s="54" t="s">
        <v>70</v>
      </c>
      <c r="C153" s="54" t="s">
        <v>66</v>
      </c>
      <c r="D153" s="54" t="s">
        <v>142</v>
      </c>
      <c r="E153" s="54" t="s">
        <v>94</v>
      </c>
      <c r="F153" s="55">
        <v>984914</v>
      </c>
      <c r="G153" s="55">
        <v>984914</v>
      </c>
      <c r="H153" s="55">
        <v>0</v>
      </c>
      <c r="I153" s="55">
        <v>984914</v>
      </c>
      <c r="J153" s="55">
        <v>0</v>
      </c>
      <c r="K153" s="55">
        <v>0</v>
      </c>
      <c r="L153" s="63">
        <v>0</v>
      </c>
      <c r="M153" s="63">
        <v>0</v>
      </c>
    </row>
    <row r="154" ht="21.75" customHeight="1" spans="1:13">
      <c r="A154" s="54" t="s">
        <v>76</v>
      </c>
      <c r="B154" s="54" t="s">
        <v>70</v>
      </c>
      <c r="C154" s="54" t="s">
        <v>70</v>
      </c>
      <c r="D154" s="54" t="s">
        <v>142</v>
      </c>
      <c r="E154" s="54" t="s">
        <v>78</v>
      </c>
      <c r="F154" s="55">
        <v>459300</v>
      </c>
      <c r="G154" s="55">
        <v>459300</v>
      </c>
      <c r="H154" s="55">
        <v>459300</v>
      </c>
      <c r="I154" s="55">
        <v>0</v>
      </c>
      <c r="J154" s="55">
        <v>0</v>
      </c>
      <c r="K154" s="55">
        <v>0</v>
      </c>
      <c r="L154" s="63">
        <v>0</v>
      </c>
      <c r="M154" s="63">
        <v>0</v>
      </c>
    </row>
    <row r="155" ht="21.75" customHeight="1" spans="1:13">
      <c r="A155" s="54" t="s">
        <v>76</v>
      </c>
      <c r="B155" s="54" t="s">
        <v>74</v>
      </c>
      <c r="C155" s="54" t="s">
        <v>74</v>
      </c>
      <c r="D155" s="54" t="s">
        <v>142</v>
      </c>
      <c r="E155" s="54" t="s">
        <v>81</v>
      </c>
      <c r="F155" s="55">
        <v>31577</v>
      </c>
      <c r="G155" s="55">
        <v>31577</v>
      </c>
      <c r="H155" s="55">
        <v>31577</v>
      </c>
      <c r="I155" s="55">
        <v>0</v>
      </c>
      <c r="J155" s="55">
        <v>0</v>
      </c>
      <c r="K155" s="55">
        <v>0</v>
      </c>
      <c r="L155" s="63">
        <v>0</v>
      </c>
      <c r="M155" s="63">
        <v>0</v>
      </c>
    </row>
    <row r="156" ht="21.75" customHeight="1" spans="1:13">
      <c r="A156" s="54" t="s">
        <v>82</v>
      </c>
      <c r="B156" s="54" t="s">
        <v>83</v>
      </c>
      <c r="C156" s="54" t="s">
        <v>66</v>
      </c>
      <c r="D156" s="54" t="s">
        <v>142</v>
      </c>
      <c r="E156" s="54" t="s">
        <v>95</v>
      </c>
      <c r="F156" s="55">
        <v>274623</v>
      </c>
      <c r="G156" s="55">
        <v>274623</v>
      </c>
      <c r="H156" s="55">
        <v>274623</v>
      </c>
      <c r="I156" s="55">
        <v>0</v>
      </c>
      <c r="J156" s="55">
        <v>0</v>
      </c>
      <c r="K156" s="55">
        <v>0</v>
      </c>
      <c r="L156" s="63">
        <v>0</v>
      </c>
      <c r="M156" s="63">
        <v>0</v>
      </c>
    </row>
    <row r="157" ht="21.75" customHeight="1" spans="1:13">
      <c r="A157" s="54" t="s">
        <v>82</v>
      </c>
      <c r="B157" s="54" t="s">
        <v>83</v>
      </c>
      <c r="C157" s="54" t="s">
        <v>85</v>
      </c>
      <c r="D157" s="54" t="s">
        <v>142</v>
      </c>
      <c r="E157" s="54" t="s">
        <v>86</v>
      </c>
      <c r="F157" s="55">
        <v>185073</v>
      </c>
      <c r="G157" s="55">
        <v>185073</v>
      </c>
      <c r="H157" s="55">
        <v>185073</v>
      </c>
      <c r="I157" s="55">
        <v>0</v>
      </c>
      <c r="J157" s="55">
        <v>0</v>
      </c>
      <c r="K157" s="55">
        <v>0</v>
      </c>
      <c r="L157" s="63">
        <v>0</v>
      </c>
      <c r="M157" s="63">
        <v>0</v>
      </c>
    </row>
    <row r="158" ht="21.75" customHeight="1" spans="1:13">
      <c r="A158" s="54" t="s">
        <v>87</v>
      </c>
      <c r="B158" s="54" t="s">
        <v>66</v>
      </c>
      <c r="C158" s="54" t="s">
        <v>63</v>
      </c>
      <c r="D158" s="54" t="s">
        <v>142</v>
      </c>
      <c r="E158" s="54" t="s">
        <v>88</v>
      </c>
      <c r="F158" s="55">
        <v>344475</v>
      </c>
      <c r="G158" s="55">
        <v>344475</v>
      </c>
      <c r="H158" s="55">
        <v>344475</v>
      </c>
      <c r="I158" s="55">
        <v>0</v>
      </c>
      <c r="J158" s="55">
        <v>0</v>
      </c>
      <c r="K158" s="55">
        <v>0</v>
      </c>
      <c r="L158" s="63">
        <v>0</v>
      </c>
      <c r="M158" s="63">
        <v>0</v>
      </c>
    </row>
    <row r="159" ht="21.75" customHeight="1" spans="1:13">
      <c r="A159" s="54"/>
      <c r="B159" s="54"/>
      <c r="C159" s="54"/>
      <c r="D159" s="54" t="s">
        <v>143</v>
      </c>
      <c r="E159" s="54" t="s">
        <v>144</v>
      </c>
      <c r="F159" s="55">
        <f t="shared" ref="F159:M159" si="19">SUM(F160:F167)</f>
        <v>1305604</v>
      </c>
      <c r="G159" s="55">
        <f t="shared" si="19"/>
        <v>986004</v>
      </c>
      <c r="H159" s="55">
        <f t="shared" si="19"/>
        <v>800750</v>
      </c>
      <c r="I159" s="55">
        <f t="shared" si="19"/>
        <v>32053</v>
      </c>
      <c r="J159" s="55">
        <f t="shared" si="19"/>
        <v>153201</v>
      </c>
      <c r="K159" s="55">
        <f t="shared" si="19"/>
        <v>319600</v>
      </c>
      <c r="L159" s="63">
        <f t="shared" si="19"/>
        <v>319600</v>
      </c>
      <c r="M159" s="63">
        <f t="shared" si="19"/>
        <v>0</v>
      </c>
    </row>
    <row r="160" ht="21.75" customHeight="1" spans="1:13">
      <c r="A160" s="54" t="s">
        <v>61</v>
      </c>
      <c r="B160" s="54" t="s">
        <v>62</v>
      </c>
      <c r="C160" s="54" t="s">
        <v>63</v>
      </c>
      <c r="D160" s="54" t="s">
        <v>145</v>
      </c>
      <c r="E160" s="54" t="s">
        <v>65</v>
      </c>
      <c r="F160" s="55">
        <v>815231</v>
      </c>
      <c r="G160" s="55">
        <v>815231</v>
      </c>
      <c r="H160" s="55">
        <v>662030</v>
      </c>
      <c r="I160" s="55">
        <v>0</v>
      </c>
      <c r="J160" s="55">
        <v>153201</v>
      </c>
      <c r="K160" s="55">
        <v>0</v>
      </c>
      <c r="L160" s="63">
        <v>0</v>
      </c>
      <c r="M160" s="63">
        <v>0</v>
      </c>
    </row>
    <row r="161" ht="21.75" customHeight="1" spans="1:13">
      <c r="A161" s="54" t="s">
        <v>61</v>
      </c>
      <c r="B161" s="54" t="s">
        <v>62</v>
      </c>
      <c r="C161" s="54" t="s">
        <v>74</v>
      </c>
      <c r="D161" s="54" t="s">
        <v>145</v>
      </c>
      <c r="E161" s="54" t="s">
        <v>75</v>
      </c>
      <c r="F161" s="55">
        <v>319600</v>
      </c>
      <c r="G161" s="55">
        <v>0</v>
      </c>
      <c r="H161" s="55">
        <v>0</v>
      </c>
      <c r="I161" s="55">
        <v>0</v>
      </c>
      <c r="J161" s="55">
        <v>0</v>
      </c>
      <c r="K161" s="55">
        <v>319600</v>
      </c>
      <c r="L161" s="63">
        <v>319600</v>
      </c>
      <c r="M161" s="63">
        <v>0</v>
      </c>
    </row>
    <row r="162" ht="21.75" customHeight="1" spans="1:13">
      <c r="A162" s="54" t="s">
        <v>76</v>
      </c>
      <c r="B162" s="54" t="s">
        <v>70</v>
      </c>
      <c r="C162" s="54" t="s">
        <v>63</v>
      </c>
      <c r="D162" s="54" t="s">
        <v>145</v>
      </c>
      <c r="E162" s="54" t="s">
        <v>77</v>
      </c>
      <c r="F162" s="55">
        <v>32053</v>
      </c>
      <c r="G162" s="55">
        <v>32053</v>
      </c>
      <c r="H162" s="55">
        <v>0</v>
      </c>
      <c r="I162" s="55">
        <v>32053</v>
      </c>
      <c r="J162" s="55">
        <v>0</v>
      </c>
      <c r="K162" s="55">
        <v>0</v>
      </c>
      <c r="L162" s="63">
        <v>0</v>
      </c>
      <c r="M162" s="63">
        <v>0</v>
      </c>
    </row>
    <row r="163" ht="21.75" customHeight="1" spans="1:13">
      <c r="A163" s="54" t="s">
        <v>76</v>
      </c>
      <c r="B163" s="54" t="s">
        <v>70</v>
      </c>
      <c r="C163" s="54" t="s">
        <v>70</v>
      </c>
      <c r="D163" s="54" t="s">
        <v>145</v>
      </c>
      <c r="E163" s="54" t="s">
        <v>78</v>
      </c>
      <c r="F163" s="55">
        <v>57655</v>
      </c>
      <c r="G163" s="55">
        <v>57655</v>
      </c>
      <c r="H163" s="55">
        <v>57655</v>
      </c>
      <c r="I163" s="55">
        <v>0</v>
      </c>
      <c r="J163" s="55">
        <v>0</v>
      </c>
      <c r="K163" s="55">
        <v>0</v>
      </c>
      <c r="L163" s="63">
        <v>0</v>
      </c>
      <c r="M163" s="63">
        <v>0</v>
      </c>
    </row>
    <row r="164" ht="21.75" customHeight="1" spans="1:13">
      <c r="A164" s="54" t="s">
        <v>76</v>
      </c>
      <c r="B164" s="54" t="s">
        <v>74</v>
      </c>
      <c r="C164" s="54" t="s">
        <v>74</v>
      </c>
      <c r="D164" s="54" t="s">
        <v>145</v>
      </c>
      <c r="E164" s="54" t="s">
        <v>81</v>
      </c>
      <c r="F164" s="55">
        <v>685</v>
      </c>
      <c r="G164" s="55">
        <v>685</v>
      </c>
      <c r="H164" s="55">
        <v>685</v>
      </c>
      <c r="I164" s="55">
        <v>0</v>
      </c>
      <c r="J164" s="55">
        <v>0</v>
      </c>
      <c r="K164" s="55">
        <v>0</v>
      </c>
      <c r="L164" s="63">
        <v>0</v>
      </c>
      <c r="M164" s="63">
        <v>0</v>
      </c>
    </row>
    <row r="165" ht="21.75" customHeight="1" spans="1:13">
      <c r="A165" s="54" t="s">
        <v>82</v>
      </c>
      <c r="B165" s="54" t="s">
        <v>83</v>
      </c>
      <c r="C165" s="54" t="s">
        <v>63</v>
      </c>
      <c r="D165" s="54" t="s">
        <v>145</v>
      </c>
      <c r="E165" s="54" t="s">
        <v>84</v>
      </c>
      <c r="F165" s="55">
        <v>22263</v>
      </c>
      <c r="G165" s="55">
        <v>22263</v>
      </c>
      <c r="H165" s="55">
        <v>22263</v>
      </c>
      <c r="I165" s="55">
        <v>0</v>
      </c>
      <c r="J165" s="55">
        <v>0</v>
      </c>
      <c r="K165" s="55">
        <v>0</v>
      </c>
      <c r="L165" s="63">
        <v>0</v>
      </c>
      <c r="M165" s="63">
        <v>0</v>
      </c>
    </row>
    <row r="166" ht="21.75" customHeight="1" spans="1:13">
      <c r="A166" s="54" t="s">
        <v>82</v>
      </c>
      <c r="B166" s="54" t="s">
        <v>83</v>
      </c>
      <c r="C166" s="54" t="s">
        <v>85</v>
      </c>
      <c r="D166" s="54" t="s">
        <v>145</v>
      </c>
      <c r="E166" s="54" t="s">
        <v>86</v>
      </c>
      <c r="F166" s="55">
        <v>17017</v>
      </c>
      <c r="G166" s="55">
        <v>17017</v>
      </c>
      <c r="H166" s="55">
        <v>17017</v>
      </c>
      <c r="I166" s="55">
        <v>0</v>
      </c>
      <c r="J166" s="55">
        <v>0</v>
      </c>
      <c r="K166" s="55">
        <v>0</v>
      </c>
      <c r="L166" s="63">
        <v>0</v>
      </c>
      <c r="M166" s="63">
        <v>0</v>
      </c>
    </row>
    <row r="167" ht="21.75" customHeight="1" spans="1:13">
      <c r="A167" s="54" t="s">
        <v>87</v>
      </c>
      <c r="B167" s="54" t="s">
        <v>66</v>
      </c>
      <c r="C167" s="54" t="s">
        <v>63</v>
      </c>
      <c r="D167" s="54" t="s">
        <v>145</v>
      </c>
      <c r="E167" s="54" t="s">
        <v>88</v>
      </c>
      <c r="F167" s="55">
        <v>41100</v>
      </c>
      <c r="G167" s="55">
        <v>41100</v>
      </c>
      <c r="H167" s="55">
        <v>41100</v>
      </c>
      <c r="I167" s="55">
        <v>0</v>
      </c>
      <c r="J167" s="55">
        <v>0</v>
      </c>
      <c r="K167" s="55">
        <v>0</v>
      </c>
      <c r="L167" s="63">
        <v>0</v>
      </c>
      <c r="M167" s="63">
        <v>0</v>
      </c>
    </row>
    <row r="168" ht="21.75" customHeight="1" spans="1:13">
      <c r="A168" s="54"/>
      <c r="B168" s="54"/>
      <c r="C168" s="54"/>
      <c r="D168" s="54" t="s">
        <v>146</v>
      </c>
      <c r="E168" s="54" t="s">
        <v>147</v>
      </c>
      <c r="F168" s="55">
        <f t="shared" ref="F168:M168" si="20">SUM(F169:F174)</f>
        <v>2325165</v>
      </c>
      <c r="G168" s="55">
        <f t="shared" si="20"/>
        <v>2325165</v>
      </c>
      <c r="H168" s="55">
        <f t="shared" si="20"/>
        <v>2175983</v>
      </c>
      <c r="I168" s="55">
        <f t="shared" si="20"/>
        <v>0</v>
      </c>
      <c r="J168" s="55">
        <f t="shared" si="20"/>
        <v>149182</v>
      </c>
      <c r="K168" s="55">
        <f t="shared" si="20"/>
        <v>0</v>
      </c>
      <c r="L168" s="63">
        <f t="shared" si="20"/>
        <v>0</v>
      </c>
      <c r="M168" s="63">
        <f t="shared" si="20"/>
        <v>0</v>
      </c>
    </row>
    <row r="169" ht="21.75" customHeight="1" spans="1:13">
      <c r="A169" s="54" t="s">
        <v>61</v>
      </c>
      <c r="B169" s="54" t="s">
        <v>62</v>
      </c>
      <c r="C169" s="54" t="s">
        <v>91</v>
      </c>
      <c r="D169" s="54" t="s">
        <v>148</v>
      </c>
      <c r="E169" s="54" t="s">
        <v>93</v>
      </c>
      <c r="F169" s="55">
        <v>1921282</v>
      </c>
      <c r="G169" s="55">
        <v>1921282</v>
      </c>
      <c r="H169" s="55">
        <v>1772100</v>
      </c>
      <c r="I169" s="55">
        <v>0</v>
      </c>
      <c r="J169" s="55">
        <v>149182</v>
      </c>
      <c r="K169" s="55">
        <v>0</v>
      </c>
      <c r="L169" s="63">
        <v>0</v>
      </c>
      <c r="M169" s="63">
        <v>0</v>
      </c>
    </row>
    <row r="170" ht="21.75" customHeight="1" spans="1:13">
      <c r="A170" s="54" t="s">
        <v>76</v>
      </c>
      <c r="B170" s="54" t="s">
        <v>70</v>
      </c>
      <c r="C170" s="54" t="s">
        <v>70</v>
      </c>
      <c r="D170" s="54" t="s">
        <v>148</v>
      </c>
      <c r="E170" s="54" t="s">
        <v>78</v>
      </c>
      <c r="F170" s="55">
        <v>161880</v>
      </c>
      <c r="G170" s="55">
        <v>161880</v>
      </c>
      <c r="H170" s="55">
        <v>161880</v>
      </c>
      <c r="I170" s="55">
        <v>0</v>
      </c>
      <c r="J170" s="55">
        <v>0</v>
      </c>
      <c r="K170" s="55">
        <v>0</v>
      </c>
      <c r="L170" s="63">
        <v>0</v>
      </c>
      <c r="M170" s="63">
        <v>0</v>
      </c>
    </row>
    <row r="171" ht="21.75" customHeight="1" spans="1:13">
      <c r="A171" s="54" t="s">
        <v>76</v>
      </c>
      <c r="B171" s="54" t="s">
        <v>74</v>
      </c>
      <c r="C171" s="54" t="s">
        <v>74</v>
      </c>
      <c r="D171" s="54" t="s">
        <v>148</v>
      </c>
      <c r="E171" s="54" t="s">
        <v>81</v>
      </c>
      <c r="F171" s="55">
        <v>11129</v>
      </c>
      <c r="G171" s="55">
        <v>11129</v>
      </c>
      <c r="H171" s="55">
        <v>11129</v>
      </c>
      <c r="I171" s="55">
        <v>0</v>
      </c>
      <c r="J171" s="55">
        <v>0</v>
      </c>
      <c r="K171" s="55">
        <v>0</v>
      </c>
      <c r="L171" s="63">
        <v>0</v>
      </c>
      <c r="M171" s="63">
        <v>0</v>
      </c>
    </row>
    <row r="172" ht="21.75" customHeight="1" spans="1:13">
      <c r="A172" s="54" t="s">
        <v>82</v>
      </c>
      <c r="B172" s="54" t="s">
        <v>83</v>
      </c>
      <c r="C172" s="54" t="s">
        <v>66</v>
      </c>
      <c r="D172" s="54" t="s">
        <v>148</v>
      </c>
      <c r="E172" s="54" t="s">
        <v>95</v>
      </c>
      <c r="F172" s="55">
        <v>65764</v>
      </c>
      <c r="G172" s="55">
        <v>65764</v>
      </c>
      <c r="H172" s="55">
        <v>65764</v>
      </c>
      <c r="I172" s="55">
        <v>0</v>
      </c>
      <c r="J172" s="55">
        <v>0</v>
      </c>
      <c r="K172" s="55">
        <v>0</v>
      </c>
      <c r="L172" s="63">
        <v>0</v>
      </c>
      <c r="M172" s="63">
        <v>0</v>
      </c>
    </row>
    <row r="173" ht="21.75" customHeight="1" spans="1:13">
      <c r="A173" s="54" t="s">
        <v>82</v>
      </c>
      <c r="B173" s="54" t="s">
        <v>83</v>
      </c>
      <c r="C173" s="54" t="s">
        <v>85</v>
      </c>
      <c r="D173" s="54" t="s">
        <v>148</v>
      </c>
      <c r="E173" s="54" t="s">
        <v>86</v>
      </c>
      <c r="F173" s="55">
        <v>43700</v>
      </c>
      <c r="G173" s="55">
        <v>43700</v>
      </c>
      <c r="H173" s="55">
        <v>43700</v>
      </c>
      <c r="I173" s="55">
        <v>0</v>
      </c>
      <c r="J173" s="55">
        <v>0</v>
      </c>
      <c r="K173" s="55">
        <v>0</v>
      </c>
      <c r="L173" s="63">
        <v>0</v>
      </c>
      <c r="M173" s="63">
        <v>0</v>
      </c>
    </row>
    <row r="174" ht="21.75" customHeight="1" spans="1:13">
      <c r="A174" s="54" t="s">
        <v>87</v>
      </c>
      <c r="B174" s="54" t="s">
        <v>66</v>
      </c>
      <c r="C174" s="54" t="s">
        <v>63</v>
      </c>
      <c r="D174" s="54" t="s">
        <v>148</v>
      </c>
      <c r="E174" s="54" t="s">
        <v>88</v>
      </c>
      <c r="F174" s="55">
        <v>121410</v>
      </c>
      <c r="G174" s="55">
        <v>121410</v>
      </c>
      <c r="H174" s="55">
        <v>121410</v>
      </c>
      <c r="I174" s="55">
        <v>0</v>
      </c>
      <c r="J174" s="55">
        <v>0</v>
      </c>
      <c r="K174" s="55">
        <v>0</v>
      </c>
      <c r="L174" s="63">
        <v>0</v>
      </c>
      <c r="M174" s="63">
        <v>0</v>
      </c>
    </row>
    <row r="175" ht="21.75" customHeight="1" spans="1:13">
      <c r="A175" s="54"/>
      <c r="B175" s="54"/>
      <c r="C175" s="54"/>
      <c r="D175" s="54" t="s">
        <v>149</v>
      </c>
      <c r="E175" s="54" t="s">
        <v>150</v>
      </c>
      <c r="F175" s="55">
        <f t="shared" ref="F175:M175" si="21">SUM(F176:F182)</f>
        <v>1245962</v>
      </c>
      <c r="G175" s="55">
        <f t="shared" si="21"/>
        <v>1225762</v>
      </c>
      <c r="H175" s="55">
        <f t="shared" si="21"/>
        <v>1151421</v>
      </c>
      <c r="I175" s="55">
        <f t="shared" si="21"/>
        <v>0</v>
      </c>
      <c r="J175" s="55">
        <f t="shared" si="21"/>
        <v>74341</v>
      </c>
      <c r="K175" s="55">
        <f t="shared" si="21"/>
        <v>20200</v>
      </c>
      <c r="L175" s="63">
        <f t="shared" si="21"/>
        <v>20200</v>
      </c>
      <c r="M175" s="63">
        <f t="shared" si="21"/>
        <v>0</v>
      </c>
    </row>
    <row r="176" ht="21.75" customHeight="1" spans="1:13">
      <c r="A176" s="54" t="s">
        <v>61</v>
      </c>
      <c r="B176" s="54" t="s">
        <v>62</v>
      </c>
      <c r="C176" s="54" t="s">
        <v>68</v>
      </c>
      <c r="D176" s="54" t="s">
        <v>151</v>
      </c>
      <c r="E176" s="54" t="s">
        <v>69</v>
      </c>
      <c r="F176" s="55">
        <v>20200</v>
      </c>
      <c r="G176" s="55">
        <v>0</v>
      </c>
      <c r="H176" s="55">
        <v>0</v>
      </c>
      <c r="I176" s="55">
        <v>0</v>
      </c>
      <c r="J176" s="55">
        <v>0</v>
      </c>
      <c r="K176" s="55">
        <v>20200</v>
      </c>
      <c r="L176" s="63">
        <v>20200</v>
      </c>
      <c r="M176" s="63">
        <v>0</v>
      </c>
    </row>
    <row r="177" ht="21.75" customHeight="1" spans="1:13">
      <c r="A177" s="54" t="s">
        <v>61</v>
      </c>
      <c r="B177" s="54" t="s">
        <v>62</v>
      </c>
      <c r="C177" s="54" t="s">
        <v>91</v>
      </c>
      <c r="D177" s="54" t="s">
        <v>151</v>
      </c>
      <c r="E177" s="54" t="s">
        <v>93</v>
      </c>
      <c r="F177" s="55">
        <v>1022923</v>
      </c>
      <c r="G177" s="55">
        <v>1022923</v>
      </c>
      <c r="H177" s="55">
        <v>948582</v>
      </c>
      <c r="I177" s="55">
        <v>0</v>
      </c>
      <c r="J177" s="55">
        <v>74341</v>
      </c>
      <c r="K177" s="55">
        <v>0</v>
      </c>
      <c r="L177" s="63">
        <v>0</v>
      </c>
      <c r="M177" s="63">
        <v>0</v>
      </c>
    </row>
    <row r="178" ht="21.75" customHeight="1" spans="1:13">
      <c r="A178" s="54" t="s">
        <v>76</v>
      </c>
      <c r="B178" s="54" t="s">
        <v>70</v>
      </c>
      <c r="C178" s="54" t="s">
        <v>70</v>
      </c>
      <c r="D178" s="54" t="s">
        <v>151</v>
      </c>
      <c r="E178" s="54" t="s">
        <v>78</v>
      </c>
      <c r="F178" s="55">
        <v>81406</v>
      </c>
      <c r="G178" s="55">
        <v>81406</v>
      </c>
      <c r="H178" s="55">
        <v>81406</v>
      </c>
      <c r="I178" s="55">
        <v>0</v>
      </c>
      <c r="J178" s="55">
        <v>0</v>
      </c>
      <c r="K178" s="55">
        <v>0</v>
      </c>
      <c r="L178" s="63">
        <v>0</v>
      </c>
      <c r="M178" s="63">
        <v>0</v>
      </c>
    </row>
    <row r="179" ht="21.75" customHeight="1" spans="1:13">
      <c r="A179" s="54" t="s">
        <v>76</v>
      </c>
      <c r="B179" s="54" t="s">
        <v>74</v>
      </c>
      <c r="C179" s="54" t="s">
        <v>74</v>
      </c>
      <c r="D179" s="54" t="s">
        <v>151</v>
      </c>
      <c r="E179" s="54" t="s">
        <v>81</v>
      </c>
      <c r="F179" s="55">
        <v>5597</v>
      </c>
      <c r="G179" s="55">
        <v>5597</v>
      </c>
      <c r="H179" s="55">
        <v>5597</v>
      </c>
      <c r="I179" s="55">
        <v>0</v>
      </c>
      <c r="J179" s="55">
        <v>0</v>
      </c>
      <c r="K179" s="55">
        <v>0</v>
      </c>
      <c r="L179" s="63">
        <v>0</v>
      </c>
      <c r="M179" s="63">
        <v>0</v>
      </c>
    </row>
    <row r="180" ht="21.75" customHeight="1" spans="1:13">
      <c r="A180" s="54" t="s">
        <v>82</v>
      </c>
      <c r="B180" s="54" t="s">
        <v>83</v>
      </c>
      <c r="C180" s="54" t="s">
        <v>66</v>
      </c>
      <c r="D180" s="54" t="s">
        <v>151</v>
      </c>
      <c r="E180" s="54" t="s">
        <v>95</v>
      </c>
      <c r="F180" s="55">
        <v>33071</v>
      </c>
      <c r="G180" s="55">
        <v>33071</v>
      </c>
      <c r="H180" s="55">
        <v>33071</v>
      </c>
      <c r="I180" s="55">
        <v>0</v>
      </c>
      <c r="J180" s="55">
        <v>0</v>
      </c>
      <c r="K180" s="55">
        <v>0</v>
      </c>
      <c r="L180" s="63">
        <v>0</v>
      </c>
      <c r="M180" s="63">
        <v>0</v>
      </c>
    </row>
    <row r="181" ht="21.75" customHeight="1" spans="1:13">
      <c r="A181" s="54" t="s">
        <v>82</v>
      </c>
      <c r="B181" s="54" t="s">
        <v>83</v>
      </c>
      <c r="C181" s="54" t="s">
        <v>85</v>
      </c>
      <c r="D181" s="54" t="s">
        <v>151</v>
      </c>
      <c r="E181" s="54" t="s">
        <v>86</v>
      </c>
      <c r="F181" s="55">
        <v>21711</v>
      </c>
      <c r="G181" s="55">
        <v>21711</v>
      </c>
      <c r="H181" s="55">
        <v>21711</v>
      </c>
      <c r="I181" s="55">
        <v>0</v>
      </c>
      <c r="J181" s="55">
        <v>0</v>
      </c>
      <c r="K181" s="55">
        <v>0</v>
      </c>
      <c r="L181" s="63">
        <v>0</v>
      </c>
      <c r="M181" s="63">
        <v>0</v>
      </c>
    </row>
    <row r="182" ht="21.75" customHeight="1" spans="1:13">
      <c r="A182" s="54" t="s">
        <v>87</v>
      </c>
      <c r="B182" s="54" t="s">
        <v>66</v>
      </c>
      <c r="C182" s="54" t="s">
        <v>63</v>
      </c>
      <c r="D182" s="54" t="s">
        <v>151</v>
      </c>
      <c r="E182" s="54" t="s">
        <v>88</v>
      </c>
      <c r="F182" s="55">
        <v>61054</v>
      </c>
      <c r="G182" s="55">
        <v>61054</v>
      </c>
      <c r="H182" s="55">
        <v>61054</v>
      </c>
      <c r="I182" s="55">
        <v>0</v>
      </c>
      <c r="J182" s="55">
        <v>0</v>
      </c>
      <c r="K182" s="55">
        <v>0</v>
      </c>
      <c r="L182" s="63">
        <v>0</v>
      </c>
      <c r="M182" s="63">
        <v>0</v>
      </c>
    </row>
    <row r="183" ht="21.75" customHeight="1" spans="1:13">
      <c r="A183" s="54"/>
      <c r="B183" s="54"/>
      <c r="C183" s="54"/>
      <c r="D183" s="54" t="s">
        <v>152</v>
      </c>
      <c r="E183" s="54" t="s">
        <v>153</v>
      </c>
      <c r="F183" s="55">
        <f t="shared" ref="F183:M183" si="22">SUM(F184:F191)</f>
        <v>5168368</v>
      </c>
      <c r="G183" s="55">
        <f t="shared" si="22"/>
        <v>4874368</v>
      </c>
      <c r="H183" s="55">
        <f t="shared" si="22"/>
        <v>3783354</v>
      </c>
      <c r="I183" s="55">
        <f t="shared" si="22"/>
        <v>856279</v>
      </c>
      <c r="J183" s="55">
        <f t="shared" si="22"/>
        <v>234735</v>
      </c>
      <c r="K183" s="55">
        <f t="shared" si="22"/>
        <v>294000</v>
      </c>
      <c r="L183" s="63">
        <f t="shared" si="22"/>
        <v>294000</v>
      </c>
      <c r="M183" s="63">
        <f t="shared" si="22"/>
        <v>0</v>
      </c>
    </row>
    <row r="184" ht="21.75" customHeight="1" spans="1:13">
      <c r="A184" s="54" t="s">
        <v>61</v>
      </c>
      <c r="B184" s="54" t="s">
        <v>62</v>
      </c>
      <c r="C184" s="54" t="s">
        <v>68</v>
      </c>
      <c r="D184" s="54" t="s">
        <v>154</v>
      </c>
      <c r="E184" s="54" t="s">
        <v>69</v>
      </c>
      <c r="F184" s="55">
        <v>294000</v>
      </c>
      <c r="G184" s="55">
        <v>0</v>
      </c>
      <c r="H184" s="55">
        <v>0</v>
      </c>
      <c r="I184" s="55">
        <v>0</v>
      </c>
      <c r="J184" s="55">
        <v>0</v>
      </c>
      <c r="K184" s="55">
        <v>294000</v>
      </c>
      <c r="L184" s="63">
        <v>294000</v>
      </c>
      <c r="M184" s="63">
        <v>0</v>
      </c>
    </row>
    <row r="185" ht="21.75" customHeight="1" spans="1:13">
      <c r="A185" s="54" t="s">
        <v>61</v>
      </c>
      <c r="B185" s="54" t="s">
        <v>62</v>
      </c>
      <c r="C185" s="54" t="s">
        <v>91</v>
      </c>
      <c r="D185" s="54" t="s">
        <v>154</v>
      </c>
      <c r="E185" s="54" t="s">
        <v>93</v>
      </c>
      <c r="F185" s="55">
        <v>3214750</v>
      </c>
      <c r="G185" s="55">
        <v>3214750</v>
      </c>
      <c r="H185" s="55">
        <v>2980015</v>
      </c>
      <c r="I185" s="55">
        <v>0</v>
      </c>
      <c r="J185" s="55">
        <v>234735</v>
      </c>
      <c r="K185" s="55">
        <v>0</v>
      </c>
      <c r="L185" s="63">
        <v>0</v>
      </c>
      <c r="M185" s="63">
        <v>0</v>
      </c>
    </row>
    <row r="186" ht="21.75" customHeight="1" spans="1:13">
      <c r="A186" s="54" t="s">
        <v>76</v>
      </c>
      <c r="B186" s="54" t="s">
        <v>70</v>
      </c>
      <c r="C186" s="54" t="s">
        <v>66</v>
      </c>
      <c r="D186" s="54" t="s">
        <v>154</v>
      </c>
      <c r="E186" s="54" t="s">
        <v>94</v>
      </c>
      <c r="F186" s="55">
        <v>856279</v>
      </c>
      <c r="G186" s="55">
        <v>856279</v>
      </c>
      <c r="H186" s="55">
        <v>0</v>
      </c>
      <c r="I186" s="55">
        <v>856279</v>
      </c>
      <c r="J186" s="55">
        <v>0</v>
      </c>
      <c r="K186" s="55">
        <v>0</v>
      </c>
      <c r="L186" s="63">
        <v>0</v>
      </c>
      <c r="M186" s="63">
        <v>0</v>
      </c>
    </row>
    <row r="187" ht="21.75" customHeight="1" spans="1:13">
      <c r="A187" s="54" t="s">
        <v>76</v>
      </c>
      <c r="B187" s="54" t="s">
        <v>70</v>
      </c>
      <c r="C187" s="54" t="s">
        <v>70</v>
      </c>
      <c r="D187" s="54" t="s">
        <v>154</v>
      </c>
      <c r="E187" s="54" t="s">
        <v>78</v>
      </c>
      <c r="F187" s="55">
        <v>258738</v>
      </c>
      <c r="G187" s="55">
        <v>258738</v>
      </c>
      <c r="H187" s="55">
        <v>258738</v>
      </c>
      <c r="I187" s="55">
        <v>0</v>
      </c>
      <c r="J187" s="55">
        <v>0</v>
      </c>
      <c r="K187" s="55">
        <v>0</v>
      </c>
      <c r="L187" s="63">
        <v>0</v>
      </c>
      <c r="M187" s="63">
        <v>0</v>
      </c>
    </row>
    <row r="188" ht="21.75" customHeight="1" spans="1:13">
      <c r="A188" s="54" t="s">
        <v>76</v>
      </c>
      <c r="B188" s="54" t="s">
        <v>74</v>
      </c>
      <c r="C188" s="54" t="s">
        <v>74</v>
      </c>
      <c r="D188" s="54" t="s">
        <v>154</v>
      </c>
      <c r="E188" s="54" t="s">
        <v>81</v>
      </c>
      <c r="F188" s="55">
        <v>17788</v>
      </c>
      <c r="G188" s="55">
        <v>17788</v>
      </c>
      <c r="H188" s="55">
        <v>17788</v>
      </c>
      <c r="I188" s="55">
        <v>0</v>
      </c>
      <c r="J188" s="55">
        <v>0</v>
      </c>
      <c r="K188" s="55">
        <v>0</v>
      </c>
      <c r="L188" s="63">
        <v>0</v>
      </c>
      <c r="M188" s="63">
        <v>0</v>
      </c>
    </row>
    <row r="189" ht="21.75" customHeight="1" spans="1:13">
      <c r="A189" s="54" t="s">
        <v>82</v>
      </c>
      <c r="B189" s="54" t="s">
        <v>83</v>
      </c>
      <c r="C189" s="54" t="s">
        <v>63</v>
      </c>
      <c r="D189" s="54" t="s">
        <v>154</v>
      </c>
      <c r="E189" s="54" t="s">
        <v>84</v>
      </c>
      <c r="F189" s="55">
        <v>198096</v>
      </c>
      <c r="G189" s="55">
        <v>198096</v>
      </c>
      <c r="H189" s="55">
        <v>198096</v>
      </c>
      <c r="I189" s="55">
        <v>0</v>
      </c>
      <c r="J189" s="55">
        <v>0</v>
      </c>
      <c r="K189" s="55">
        <v>0</v>
      </c>
      <c r="L189" s="63">
        <v>0</v>
      </c>
      <c r="M189" s="63">
        <v>0</v>
      </c>
    </row>
    <row r="190" ht="21.75" customHeight="1" spans="1:13">
      <c r="A190" s="54" t="s">
        <v>82</v>
      </c>
      <c r="B190" s="54" t="s">
        <v>83</v>
      </c>
      <c r="C190" s="54" t="s">
        <v>85</v>
      </c>
      <c r="D190" s="54" t="s">
        <v>154</v>
      </c>
      <c r="E190" s="54" t="s">
        <v>86</v>
      </c>
      <c r="F190" s="55">
        <v>134664</v>
      </c>
      <c r="G190" s="55">
        <v>134664</v>
      </c>
      <c r="H190" s="55">
        <v>134664</v>
      </c>
      <c r="I190" s="55">
        <v>0</v>
      </c>
      <c r="J190" s="55">
        <v>0</v>
      </c>
      <c r="K190" s="55">
        <v>0</v>
      </c>
      <c r="L190" s="63">
        <v>0</v>
      </c>
      <c r="M190" s="63">
        <v>0</v>
      </c>
    </row>
    <row r="191" ht="21.75" customHeight="1" spans="1:13">
      <c r="A191" s="54" t="s">
        <v>87</v>
      </c>
      <c r="B191" s="54" t="s">
        <v>66</v>
      </c>
      <c r="C191" s="54" t="s">
        <v>63</v>
      </c>
      <c r="D191" s="54" t="s">
        <v>154</v>
      </c>
      <c r="E191" s="54" t="s">
        <v>88</v>
      </c>
      <c r="F191" s="55">
        <v>194053</v>
      </c>
      <c r="G191" s="55">
        <v>194053</v>
      </c>
      <c r="H191" s="55">
        <v>194053</v>
      </c>
      <c r="I191" s="55">
        <v>0</v>
      </c>
      <c r="J191" s="55">
        <v>0</v>
      </c>
      <c r="K191" s="55">
        <v>0</v>
      </c>
      <c r="L191" s="63">
        <v>0</v>
      </c>
      <c r="M191" s="63">
        <v>0</v>
      </c>
    </row>
    <row r="192" ht="21.75" customHeight="1" spans="1:13">
      <c r="A192" s="54"/>
      <c r="B192" s="54"/>
      <c r="C192" s="54"/>
      <c r="D192" s="54" t="s">
        <v>155</v>
      </c>
      <c r="E192" s="54" t="s">
        <v>156</v>
      </c>
      <c r="F192" s="55">
        <f t="shared" ref="F192:M192" si="23">SUM(F193:F200)</f>
        <v>3447894</v>
      </c>
      <c r="G192" s="55">
        <f t="shared" si="23"/>
        <v>3365694</v>
      </c>
      <c r="H192" s="55">
        <f t="shared" si="23"/>
        <v>2532454</v>
      </c>
      <c r="I192" s="55">
        <f t="shared" si="23"/>
        <v>561694</v>
      </c>
      <c r="J192" s="55">
        <f t="shared" si="23"/>
        <v>271546</v>
      </c>
      <c r="K192" s="55">
        <f t="shared" si="23"/>
        <v>82200</v>
      </c>
      <c r="L192" s="63">
        <f t="shared" si="23"/>
        <v>82200</v>
      </c>
      <c r="M192" s="63">
        <f t="shared" si="23"/>
        <v>0</v>
      </c>
    </row>
    <row r="193" ht="21.75" customHeight="1" spans="1:13">
      <c r="A193" s="54" t="s">
        <v>61</v>
      </c>
      <c r="B193" s="54" t="s">
        <v>62</v>
      </c>
      <c r="C193" s="54" t="s">
        <v>63</v>
      </c>
      <c r="D193" s="54" t="s">
        <v>157</v>
      </c>
      <c r="E193" s="54" t="s">
        <v>65</v>
      </c>
      <c r="F193" s="55">
        <v>2340000</v>
      </c>
      <c r="G193" s="55">
        <v>2340000</v>
      </c>
      <c r="H193" s="55">
        <v>2043830</v>
      </c>
      <c r="I193" s="55">
        <v>24624</v>
      </c>
      <c r="J193" s="55">
        <v>271546</v>
      </c>
      <c r="K193" s="55">
        <v>0</v>
      </c>
      <c r="L193" s="63">
        <v>0</v>
      </c>
      <c r="M193" s="63">
        <v>0</v>
      </c>
    </row>
    <row r="194" ht="21.75" customHeight="1" spans="1:13">
      <c r="A194" s="54" t="s">
        <v>61</v>
      </c>
      <c r="B194" s="54" t="s">
        <v>62</v>
      </c>
      <c r="C194" s="54" t="s">
        <v>70</v>
      </c>
      <c r="D194" s="54" t="s">
        <v>157</v>
      </c>
      <c r="E194" s="54" t="s">
        <v>71</v>
      </c>
      <c r="F194" s="55">
        <v>82200</v>
      </c>
      <c r="G194" s="55">
        <v>0</v>
      </c>
      <c r="H194" s="55">
        <v>0</v>
      </c>
      <c r="I194" s="55">
        <v>0</v>
      </c>
      <c r="J194" s="55">
        <v>0</v>
      </c>
      <c r="K194" s="55">
        <v>82200</v>
      </c>
      <c r="L194" s="63">
        <v>82200</v>
      </c>
      <c r="M194" s="63">
        <v>0</v>
      </c>
    </row>
    <row r="195" ht="21.75" customHeight="1" spans="1:13">
      <c r="A195" s="54" t="s">
        <v>76</v>
      </c>
      <c r="B195" s="54" t="s">
        <v>70</v>
      </c>
      <c r="C195" s="54" t="s">
        <v>63</v>
      </c>
      <c r="D195" s="54" t="s">
        <v>157</v>
      </c>
      <c r="E195" s="54" t="s">
        <v>77</v>
      </c>
      <c r="F195" s="55">
        <v>537070</v>
      </c>
      <c r="G195" s="55">
        <v>537070</v>
      </c>
      <c r="H195" s="55">
        <v>0</v>
      </c>
      <c r="I195" s="55">
        <v>537070</v>
      </c>
      <c r="J195" s="55">
        <v>0</v>
      </c>
      <c r="K195" s="55">
        <v>0</v>
      </c>
      <c r="L195" s="63">
        <v>0</v>
      </c>
      <c r="M195" s="63">
        <v>0</v>
      </c>
    </row>
    <row r="196" ht="21.75" customHeight="1" spans="1:13">
      <c r="A196" s="54" t="s">
        <v>76</v>
      </c>
      <c r="B196" s="54" t="s">
        <v>70</v>
      </c>
      <c r="C196" s="54" t="s">
        <v>70</v>
      </c>
      <c r="D196" s="54" t="s">
        <v>157</v>
      </c>
      <c r="E196" s="54" t="s">
        <v>78</v>
      </c>
      <c r="F196" s="55">
        <v>166480</v>
      </c>
      <c r="G196" s="55">
        <v>166480</v>
      </c>
      <c r="H196" s="55">
        <v>166480</v>
      </c>
      <c r="I196" s="55">
        <v>0</v>
      </c>
      <c r="J196" s="55">
        <v>0</v>
      </c>
      <c r="K196" s="55">
        <v>0</v>
      </c>
      <c r="L196" s="63">
        <v>0</v>
      </c>
      <c r="M196" s="63">
        <v>0</v>
      </c>
    </row>
    <row r="197" ht="21.75" customHeight="1" spans="1:13">
      <c r="A197" s="54" t="s">
        <v>76</v>
      </c>
      <c r="B197" s="54" t="s">
        <v>74</v>
      </c>
      <c r="C197" s="54" t="s">
        <v>74</v>
      </c>
      <c r="D197" s="54" t="s">
        <v>157</v>
      </c>
      <c r="E197" s="54" t="s">
        <v>81</v>
      </c>
      <c r="F197" s="55">
        <v>1971</v>
      </c>
      <c r="G197" s="55">
        <v>1971</v>
      </c>
      <c r="H197" s="55">
        <v>1971</v>
      </c>
      <c r="I197" s="55">
        <v>0</v>
      </c>
      <c r="J197" s="55">
        <v>0</v>
      </c>
      <c r="K197" s="55">
        <v>0</v>
      </c>
      <c r="L197" s="63">
        <v>0</v>
      </c>
      <c r="M197" s="63">
        <v>0</v>
      </c>
    </row>
    <row r="198" ht="21.75" customHeight="1" spans="1:13">
      <c r="A198" s="54" t="s">
        <v>82</v>
      </c>
      <c r="B198" s="54" t="s">
        <v>83</v>
      </c>
      <c r="C198" s="54" t="s">
        <v>63</v>
      </c>
      <c r="D198" s="54" t="s">
        <v>157</v>
      </c>
      <c r="E198" s="54" t="s">
        <v>84</v>
      </c>
      <c r="F198" s="55">
        <v>119737</v>
      </c>
      <c r="G198" s="55">
        <v>119737</v>
      </c>
      <c r="H198" s="55">
        <v>119737</v>
      </c>
      <c r="I198" s="55">
        <v>0</v>
      </c>
      <c r="J198" s="55">
        <v>0</v>
      </c>
      <c r="K198" s="55">
        <v>0</v>
      </c>
      <c r="L198" s="63">
        <v>0</v>
      </c>
      <c r="M198" s="63">
        <v>0</v>
      </c>
    </row>
    <row r="199" ht="21.75" customHeight="1" spans="1:13">
      <c r="A199" s="54" t="s">
        <v>82</v>
      </c>
      <c r="B199" s="54" t="s">
        <v>83</v>
      </c>
      <c r="C199" s="54" t="s">
        <v>85</v>
      </c>
      <c r="D199" s="54" t="s">
        <v>157</v>
      </c>
      <c r="E199" s="54" t="s">
        <v>86</v>
      </c>
      <c r="F199" s="55">
        <v>82149</v>
      </c>
      <c r="G199" s="55">
        <v>82149</v>
      </c>
      <c r="H199" s="55">
        <v>82149</v>
      </c>
      <c r="I199" s="55">
        <v>0</v>
      </c>
      <c r="J199" s="55">
        <v>0</v>
      </c>
      <c r="K199" s="55">
        <v>0</v>
      </c>
      <c r="L199" s="63">
        <v>0</v>
      </c>
      <c r="M199" s="63">
        <v>0</v>
      </c>
    </row>
    <row r="200" ht="21.75" customHeight="1" spans="1:13">
      <c r="A200" s="54" t="s">
        <v>87</v>
      </c>
      <c r="B200" s="54" t="s">
        <v>66</v>
      </c>
      <c r="C200" s="54" t="s">
        <v>63</v>
      </c>
      <c r="D200" s="54" t="s">
        <v>157</v>
      </c>
      <c r="E200" s="54" t="s">
        <v>88</v>
      </c>
      <c r="F200" s="55">
        <v>118287</v>
      </c>
      <c r="G200" s="55">
        <v>118287</v>
      </c>
      <c r="H200" s="55">
        <v>118287</v>
      </c>
      <c r="I200" s="55">
        <v>0</v>
      </c>
      <c r="J200" s="55">
        <v>0</v>
      </c>
      <c r="K200" s="55">
        <v>0</v>
      </c>
      <c r="L200" s="63">
        <v>0</v>
      </c>
      <c r="M200" s="63">
        <v>0</v>
      </c>
    </row>
    <row r="201" ht="21.75" customHeight="1" spans="1:13">
      <c r="A201" s="54"/>
      <c r="B201" s="54"/>
      <c r="C201" s="54"/>
      <c r="D201" s="54" t="s">
        <v>158</v>
      </c>
      <c r="E201" s="54" t="s">
        <v>159</v>
      </c>
      <c r="F201" s="55">
        <f t="shared" ref="F201:M201" si="24">SUM(F202:F209)</f>
        <v>2607655</v>
      </c>
      <c r="G201" s="55">
        <f t="shared" si="24"/>
        <v>1321655</v>
      </c>
      <c r="H201" s="55">
        <f t="shared" si="24"/>
        <v>1127298</v>
      </c>
      <c r="I201" s="55">
        <f t="shared" si="24"/>
        <v>67993</v>
      </c>
      <c r="J201" s="55">
        <f t="shared" si="24"/>
        <v>126364</v>
      </c>
      <c r="K201" s="55">
        <f t="shared" si="24"/>
        <v>1286000</v>
      </c>
      <c r="L201" s="63">
        <f t="shared" si="24"/>
        <v>1286000</v>
      </c>
      <c r="M201" s="63">
        <f t="shared" si="24"/>
        <v>0</v>
      </c>
    </row>
    <row r="202" ht="21.75" customHeight="1" spans="1:13">
      <c r="A202" s="54" t="s">
        <v>61</v>
      </c>
      <c r="B202" s="54" t="s">
        <v>62</v>
      </c>
      <c r="C202" s="54" t="s">
        <v>63</v>
      </c>
      <c r="D202" s="54" t="s">
        <v>160</v>
      </c>
      <c r="E202" s="54" t="s">
        <v>65</v>
      </c>
      <c r="F202" s="55">
        <v>1062054</v>
      </c>
      <c r="G202" s="55">
        <v>1062054</v>
      </c>
      <c r="H202" s="55">
        <v>935690</v>
      </c>
      <c r="I202" s="55">
        <v>0</v>
      </c>
      <c r="J202" s="55">
        <v>126364</v>
      </c>
      <c r="K202" s="55">
        <v>0</v>
      </c>
      <c r="L202" s="63">
        <v>0</v>
      </c>
      <c r="M202" s="63">
        <v>0</v>
      </c>
    </row>
    <row r="203" ht="21.75" customHeight="1" spans="1:13">
      <c r="A203" s="54" t="s">
        <v>61</v>
      </c>
      <c r="B203" s="54" t="s">
        <v>62</v>
      </c>
      <c r="C203" s="54" t="s">
        <v>66</v>
      </c>
      <c r="D203" s="54" t="s">
        <v>160</v>
      </c>
      <c r="E203" s="54" t="s">
        <v>67</v>
      </c>
      <c r="F203" s="55">
        <v>1286000</v>
      </c>
      <c r="G203" s="55">
        <v>0</v>
      </c>
      <c r="H203" s="55">
        <v>0</v>
      </c>
      <c r="I203" s="55">
        <v>0</v>
      </c>
      <c r="J203" s="55">
        <v>0</v>
      </c>
      <c r="K203" s="55">
        <v>1286000</v>
      </c>
      <c r="L203" s="63">
        <v>1286000</v>
      </c>
      <c r="M203" s="63">
        <v>0</v>
      </c>
    </row>
    <row r="204" ht="21.75" customHeight="1" spans="1:13">
      <c r="A204" s="54" t="s">
        <v>76</v>
      </c>
      <c r="B204" s="54" t="s">
        <v>70</v>
      </c>
      <c r="C204" s="54" t="s">
        <v>63</v>
      </c>
      <c r="D204" s="54" t="s">
        <v>160</v>
      </c>
      <c r="E204" s="54" t="s">
        <v>77</v>
      </c>
      <c r="F204" s="55">
        <v>67993</v>
      </c>
      <c r="G204" s="55">
        <v>67993</v>
      </c>
      <c r="H204" s="55">
        <v>0</v>
      </c>
      <c r="I204" s="55">
        <v>67993</v>
      </c>
      <c r="J204" s="55">
        <v>0</v>
      </c>
      <c r="K204" s="55">
        <v>0</v>
      </c>
      <c r="L204" s="63">
        <v>0</v>
      </c>
      <c r="M204" s="63">
        <v>0</v>
      </c>
    </row>
    <row r="205" ht="21.75" customHeight="1" spans="1:13">
      <c r="A205" s="54" t="s">
        <v>76</v>
      </c>
      <c r="B205" s="54" t="s">
        <v>70</v>
      </c>
      <c r="C205" s="54" t="s">
        <v>70</v>
      </c>
      <c r="D205" s="54" t="s">
        <v>160</v>
      </c>
      <c r="E205" s="54" t="s">
        <v>78</v>
      </c>
      <c r="F205" s="55">
        <v>78447</v>
      </c>
      <c r="G205" s="55">
        <v>78447</v>
      </c>
      <c r="H205" s="55">
        <v>78447</v>
      </c>
      <c r="I205" s="55">
        <v>0</v>
      </c>
      <c r="J205" s="55">
        <v>0</v>
      </c>
      <c r="K205" s="55">
        <v>0</v>
      </c>
      <c r="L205" s="63">
        <v>0</v>
      </c>
      <c r="M205" s="63">
        <v>0</v>
      </c>
    </row>
    <row r="206" ht="21.75" customHeight="1" spans="1:13">
      <c r="A206" s="54" t="s">
        <v>76</v>
      </c>
      <c r="B206" s="54" t="s">
        <v>74</v>
      </c>
      <c r="C206" s="54" t="s">
        <v>74</v>
      </c>
      <c r="D206" s="54" t="s">
        <v>160</v>
      </c>
      <c r="E206" s="54" t="s">
        <v>81</v>
      </c>
      <c r="F206" s="55">
        <v>1857</v>
      </c>
      <c r="G206" s="55">
        <v>1857</v>
      </c>
      <c r="H206" s="55">
        <v>1857</v>
      </c>
      <c r="I206" s="55">
        <v>0</v>
      </c>
      <c r="J206" s="55">
        <v>0</v>
      </c>
      <c r="K206" s="55">
        <v>0</v>
      </c>
      <c r="L206" s="63">
        <v>0</v>
      </c>
      <c r="M206" s="63">
        <v>0</v>
      </c>
    </row>
    <row r="207" ht="21.75" customHeight="1" spans="1:13">
      <c r="A207" s="54" t="s">
        <v>82</v>
      </c>
      <c r="B207" s="54" t="s">
        <v>83</v>
      </c>
      <c r="C207" s="54" t="s">
        <v>63</v>
      </c>
      <c r="D207" s="54" t="s">
        <v>160</v>
      </c>
      <c r="E207" s="54" t="s">
        <v>84</v>
      </c>
      <c r="F207" s="55">
        <v>30180</v>
      </c>
      <c r="G207" s="55">
        <v>30180</v>
      </c>
      <c r="H207" s="55">
        <v>30180</v>
      </c>
      <c r="I207" s="55">
        <v>0</v>
      </c>
      <c r="J207" s="55">
        <v>0</v>
      </c>
      <c r="K207" s="55">
        <v>0</v>
      </c>
      <c r="L207" s="63">
        <v>0</v>
      </c>
      <c r="M207" s="63">
        <v>0</v>
      </c>
    </row>
    <row r="208" ht="21.75" customHeight="1" spans="1:13">
      <c r="A208" s="54" t="s">
        <v>82</v>
      </c>
      <c r="B208" s="54" t="s">
        <v>83</v>
      </c>
      <c r="C208" s="54" t="s">
        <v>85</v>
      </c>
      <c r="D208" s="54" t="s">
        <v>160</v>
      </c>
      <c r="E208" s="54" t="s">
        <v>86</v>
      </c>
      <c r="F208" s="55">
        <v>25408</v>
      </c>
      <c r="G208" s="55">
        <v>25408</v>
      </c>
      <c r="H208" s="55">
        <v>25408</v>
      </c>
      <c r="I208" s="55">
        <v>0</v>
      </c>
      <c r="J208" s="55">
        <v>0</v>
      </c>
      <c r="K208" s="55">
        <v>0</v>
      </c>
      <c r="L208" s="63">
        <v>0</v>
      </c>
      <c r="M208" s="63">
        <v>0</v>
      </c>
    </row>
    <row r="209" ht="21.75" customHeight="1" spans="1:13">
      <c r="A209" s="54" t="s">
        <v>87</v>
      </c>
      <c r="B209" s="54" t="s">
        <v>66</v>
      </c>
      <c r="C209" s="54" t="s">
        <v>63</v>
      </c>
      <c r="D209" s="54" t="s">
        <v>160</v>
      </c>
      <c r="E209" s="54" t="s">
        <v>88</v>
      </c>
      <c r="F209" s="55">
        <v>55716</v>
      </c>
      <c r="G209" s="55">
        <v>55716</v>
      </c>
      <c r="H209" s="55">
        <v>55716</v>
      </c>
      <c r="I209" s="55">
        <v>0</v>
      </c>
      <c r="J209" s="55">
        <v>0</v>
      </c>
      <c r="K209" s="55">
        <v>0</v>
      </c>
      <c r="L209" s="63">
        <v>0</v>
      </c>
      <c r="M209" s="63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5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68" t="s">
        <v>210</v>
      </c>
    </row>
    <row r="2" ht="27.75" customHeight="1" spans="1:18">
      <c r="A2" s="70" t="s">
        <v>211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ht="21.75" customHeight="1" spans="1:18">
      <c r="A3" s="77" t="s">
        <v>212</v>
      </c>
      <c r="R3" s="90" t="s">
        <v>163</v>
      </c>
    </row>
    <row r="4" ht="36.75" customHeight="1" spans="1:18">
      <c r="A4" s="15" t="s">
        <v>213</v>
      </c>
      <c r="B4" s="15"/>
      <c r="C4" s="15"/>
      <c r="D4" s="81" t="s">
        <v>214</v>
      </c>
      <c r="E4" s="81"/>
      <c r="F4" s="81"/>
      <c r="G4" s="82" t="s">
        <v>215</v>
      </c>
      <c r="H4" s="81" t="s">
        <v>10</v>
      </c>
      <c r="I4" s="87" t="s">
        <v>11</v>
      </c>
      <c r="J4" s="87"/>
      <c r="K4" s="87"/>
      <c r="L4" s="87"/>
      <c r="M4" s="87"/>
      <c r="N4" s="87"/>
      <c r="O4" s="87" t="s">
        <v>13</v>
      </c>
      <c r="P4" s="87" t="s">
        <v>12</v>
      </c>
      <c r="Q4" s="87" t="s">
        <v>14</v>
      </c>
      <c r="R4" s="87" t="s">
        <v>15</v>
      </c>
    </row>
    <row r="5" customHeight="1" spans="1:18">
      <c r="A5" s="15" t="s">
        <v>52</v>
      </c>
      <c r="B5" s="15" t="s">
        <v>53</v>
      </c>
      <c r="C5" s="15" t="s">
        <v>216</v>
      </c>
      <c r="D5" s="81" t="s">
        <v>52</v>
      </c>
      <c r="E5" s="81" t="s">
        <v>53</v>
      </c>
      <c r="F5" s="81" t="s">
        <v>216</v>
      </c>
      <c r="G5" s="83"/>
      <c r="H5" s="81"/>
      <c r="I5" s="87" t="s">
        <v>16</v>
      </c>
      <c r="J5" s="88" t="s">
        <v>17</v>
      </c>
      <c r="K5" s="88" t="s">
        <v>18</v>
      </c>
      <c r="L5" s="88" t="s">
        <v>19</v>
      </c>
      <c r="M5" s="88" t="s">
        <v>217</v>
      </c>
      <c r="N5" s="88" t="s">
        <v>21</v>
      </c>
      <c r="O5" s="87"/>
      <c r="P5" s="87"/>
      <c r="Q5" s="87"/>
      <c r="R5" s="87"/>
    </row>
    <row r="6" ht="65.25" customHeight="1" spans="1:18">
      <c r="A6" s="15"/>
      <c r="B6" s="15"/>
      <c r="C6" s="15"/>
      <c r="D6" s="81"/>
      <c r="E6" s="81"/>
      <c r="F6" s="81"/>
      <c r="G6" s="84"/>
      <c r="H6" s="81"/>
      <c r="I6" s="87"/>
      <c r="J6" s="89"/>
      <c r="K6" s="89"/>
      <c r="L6" s="89"/>
      <c r="M6" s="89"/>
      <c r="N6" s="89"/>
      <c r="O6" s="87"/>
      <c r="P6" s="87"/>
      <c r="Q6" s="87"/>
      <c r="R6" s="87"/>
    </row>
    <row r="7" ht="25.5" customHeight="1" spans="1:18">
      <c r="A7" s="15" t="s">
        <v>56</v>
      </c>
      <c r="B7" s="15" t="s">
        <v>56</v>
      </c>
      <c r="C7" s="15" t="s">
        <v>56</v>
      </c>
      <c r="D7" s="15" t="s">
        <v>56</v>
      </c>
      <c r="E7" s="15" t="s">
        <v>56</v>
      </c>
      <c r="F7" s="15" t="s">
        <v>56</v>
      </c>
      <c r="G7" s="15" t="s">
        <v>56</v>
      </c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</row>
    <row r="8" s="72" customFormat="1" ht="24" customHeight="1" spans="1:18">
      <c r="A8" s="85"/>
      <c r="B8" s="85"/>
      <c r="C8" s="85"/>
      <c r="D8" s="85"/>
      <c r="E8" s="85"/>
      <c r="F8" s="85"/>
      <c r="G8" s="85" t="s">
        <v>10</v>
      </c>
      <c r="H8" s="86">
        <f t="shared" ref="H8:R8" si="0">H9</f>
        <v>171386109</v>
      </c>
      <c r="I8" s="86">
        <f t="shared" si="0"/>
        <v>166571109</v>
      </c>
      <c r="J8" s="86">
        <f t="shared" si="0"/>
        <v>160559198</v>
      </c>
      <c r="K8" s="86">
        <f t="shared" si="0"/>
        <v>0</v>
      </c>
      <c r="L8" s="86">
        <f t="shared" si="0"/>
        <v>0</v>
      </c>
      <c r="M8" s="86">
        <f t="shared" si="0"/>
        <v>2398489</v>
      </c>
      <c r="N8" s="86">
        <f t="shared" si="0"/>
        <v>3613422</v>
      </c>
      <c r="O8" s="86">
        <f t="shared" si="0"/>
        <v>0</v>
      </c>
      <c r="P8" s="86">
        <f t="shared" si="0"/>
        <v>1315000</v>
      </c>
      <c r="Q8" s="86">
        <f t="shared" si="0"/>
        <v>3500000</v>
      </c>
      <c r="R8" s="86">
        <f t="shared" si="0"/>
        <v>0</v>
      </c>
    </row>
    <row r="9" ht="24" customHeight="1" spans="1:18">
      <c r="A9" s="85"/>
      <c r="B9" s="85"/>
      <c r="C9" s="85"/>
      <c r="D9" s="85"/>
      <c r="E9" s="85"/>
      <c r="F9" s="85"/>
      <c r="G9" s="85" t="s">
        <v>57</v>
      </c>
      <c r="H9" s="86">
        <f t="shared" ref="H9:R9" si="1">H10+H48+H77+H97+H122+H146+H163+H172+H198+H210+H213+H242+H258+H274+H309+H345+H376+H403+H420+H433+H454+H479+H503</f>
        <v>171386109</v>
      </c>
      <c r="I9" s="86">
        <f t="shared" si="1"/>
        <v>166571109</v>
      </c>
      <c r="J9" s="86">
        <f t="shared" si="1"/>
        <v>160559198</v>
      </c>
      <c r="K9" s="86">
        <f t="shared" si="1"/>
        <v>0</v>
      </c>
      <c r="L9" s="86">
        <f t="shared" si="1"/>
        <v>0</v>
      </c>
      <c r="M9" s="86">
        <f t="shared" si="1"/>
        <v>2398489</v>
      </c>
      <c r="N9" s="86">
        <f t="shared" si="1"/>
        <v>3613422</v>
      </c>
      <c r="O9" s="86">
        <f t="shared" si="1"/>
        <v>0</v>
      </c>
      <c r="P9" s="86">
        <f t="shared" si="1"/>
        <v>1315000</v>
      </c>
      <c r="Q9" s="86">
        <f t="shared" si="1"/>
        <v>3500000</v>
      </c>
      <c r="R9" s="86">
        <f t="shared" si="1"/>
        <v>0</v>
      </c>
    </row>
    <row r="10" ht="24" customHeight="1" spans="1:18">
      <c r="A10" s="85"/>
      <c r="B10" s="85"/>
      <c r="C10" s="85"/>
      <c r="D10" s="85"/>
      <c r="E10" s="85"/>
      <c r="F10" s="85"/>
      <c r="G10" s="85" t="s">
        <v>59</v>
      </c>
      <c r="H10" s="86">
        <f t="shared" ref="H10:R10" si="2">SUM(H11:H47)</f>
        <v>54054179</v>
      </c>
      <c r="I10" s="86">
        <f t="shared" si="2"/>
        <v>53286179</v>
      </c>
      <c r="J10" s="86">
        <f t="shared" si="2"/>
        <v>51686879</v>
      </c>
      <c r="K10" s="86">
        <f t="shared" si="2"/>
        <v>0</v>
      </c>
      <c r="L10" s="86">
        <f t="shared" si="2"/>
        <v>0</v>
      </c>
      <c r="M10" s="86">
        <f t="shared" si="2"/>
        <v>1099300</v>
      </c>
      <c r="N10" s="86">
        <f t="shared" si="2"/>
        <v>500000</v>
      </c>
      <c r="O10" s="86">
        <f t="shared" si="2"/>
        <v>0</v>
      </c>
      <c r="P10" s="86">
        <f t="shared" si="2"/>
        <v>768000</v>
      </c>
      <c r="Q10" s="86">
        <f t="shared" si="2"/>
        <v>0</v>
      </c>
      <c r="R10" s="86">
        <f t="shared" si="2"/>
        <v>0</v>
      </c>
    </row>
    <row r="11" ht="24" customHeight="1" spans="1:18">
      <c r="A11" s="85" t="s">
        <v>218</v>
      </c>
      <c r="B11" s="85" t="s">
        <v>63</v>
      </c>
      <c r="C11" s="85" t="s">
        <v>219</v>
      </c>
      <c r="D11" s="85" t="s">
        <v>220</v>
      </c>
      <c r="E11" s="85" t="s">
        <v>63</v>
      </c>
      <c r="F11" s="85" t="s">
        <v>221</v>
      </c>
      <c r="G11" s="85" t="s">
        <v>222</v>
      </c>
      <c r="H11" s="86">
        <v>7308768</v>
      </c>
      <c r="I11" s="86">
        <v>7308768</v>
      </c>
      <c r="J11" s="86">
        <v>7308768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</row>
    <row r="12" ht="24" customHeight="1" spans="1:18">
      <c r="A12" s="85" t="s">
        <v>218</v>
      </c>
      <c r="B12" s="85" t="s">
        <v>66</v>
      </c>
      <c r="C12" s="85" t="s">
        <v>223</v>
      </c>
      <c r="D12" s="85" t="s">
        <v>220</v>
      </c>
      <c r="E12" s="85" t="s">
        <v>63</v>
      </c>
      <c r="F12" s="85" t="s">
        <v>221</v>
      </c>
      <c r="G12" s="85" t="s">
        <v>222</v>
      </c>
      <c r="H12" s="86">
        <v>10243640</v>
      </c>
      <c r="I12" s="86">
        <v>10243640</v>
      </c>
      <c r="J12" s="86">
        <v>10243640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</row>
    <row r="13" ht="24" customHeight="1" spans="1:18">
      <c r="A13" s="85" t="s">
        <v>218</v>
      </c>
      <c r="B13" s="85" t="s">
        <v>85</v>
      </c>
      <c r="C13" s="85" t="s">
        <v>224</v>
      </c>
      <c r="D13" s="85" t="s">
        <v>220</v>
      </c>
      <c r="E13" s="85" t="s">
        <v>63</v>
      </c>
      <c r="F13" s="85" t="s">
        <v>221</v>
      </c>
      <c r="G13" s="85" t="s">
        <v>222</v>
      </c>
      <c r="H13" s="86">
        <v>4311162</v>
      </c>
      <c r="I13" s="86">
        <v>4311162</v>
      </c>
      <c r="J13" s="86">
        <v>4311162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</row>
    <row r="14" ht="24" customHeight="1" spans="1:18">
      <c r="A14" s="85" t="s">
        <v>218</v>
      </c>
      <c r="B14" s="85" t="s">
        <v>107</v>
      </c>
      <c r="C14" s="85" t="s">
        <v>225</v>
      </c>
      <c r="D14" s="85" t="s">
        <v>220</v>
      </c>
      <c r="E14" s="85" t="s">
        <v>66</v>
      </c>
      <c r="F14" s="85" t="s">
        <v>226</v>
      </c>
      <c r="G14" s="85" t="s">
        <v>222</v>
      </c>
      <c r="H14" s="86">
        <v>1830312</v>
      </c>
      <c r="I14" s="86">
        <v>1830312</v>
      </c>
      <c r="J14" s="86">
        <v>1830312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</row>
    <row r="15" ht="24" customHeight="1" spans="1:18">
      <c r="A15" s="85" t="s">
        <v>218</v>
      </c>
      <c r="B15" s="85" t="s">
        <v>83</v>
      </c>
      <c r="C15" s="85" t="s">
        <v>227</v>
      </c>
      <c r="D15" s="85" t="s">
        <v>220</v>
      </c>
      <c r="E15" s="85" t="s">
        <v>66</v>
      </c>
      <c r="F15" s="85" t="s">
        <v>226</v>
      </c>
      <c r="G15" s="85" t="s">
        <v>222</v>
      </c>
      <c r="H15" s="86">
        <v>779788</v>
      </c>
      <c r="I15" s="86">
        <v>779788</v>
      </c>
      <c r="J15" s="86">
        <v>779788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</row>
    <row r="16" ht="24" customHeight="1" spans="1:18">
      <c r="A16" s="85" t="s">
        <v>218</v>
      </c>
      <c r="B16" s="85" t="s">
        <v>72</v>
      </c>
      <c r="C16" s="85" t="s">
        <v>228</v>
      </c>
      <c r="D16" s="85" t="s">
        <v>220</v>
      </c>
      <c r="E16" s="85" t="s">
        <v>66</v>
      </c>
      <c r="F16" s="85" t="s">
        <v>226</v>
      </c>
      <c r="G16" s="85" t="s">
        <v>222</v>
      </c>
      <c r="H16" s="86">
        <v>1295984</v>
      </c>
      <c r="I16" s="86">
        <v>1295984</v>
      </c>
      <c r="J16" s="86">
        <v>1295984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</row>
    <row r="17" ht="24" customHeight="1" spans="1:18">
      <c r="A17" s="85" t="s">
        <v>218</v>
      </c>
      <c r="B17" s="85" t="s">
        <v>229</v>
      </c>
      <c r="C17" s="85" t="s">
        <v>230</v>
      </c>
      <c r="D17" s="85" t="s">
        <v>220</v>
      </c>
      <c r="E17" s="85" t="s">
        <v>85</v>
      </c>
      <c r="F17" s="85" t="s">
        <v>230</v>
      </c>
      <c r="G17" s="85" t="s">
        <v>222</v>
      </c>
      <c r="H17" s="86">
        <v>1299646</v>
      </c>
      <c r="I17" s="86">
        <v>1299646</v>
      </c>
      <c r="J17" s="86">
        <v>1299646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</row>
    <row r="18" ht="24" customHeight="1" spans="1:18">
      <c r="A18" s="85" t="s">
        <v>231</v>
      </c>
      <c r="B18" s="85" t="s">
        <v>63</v>
      </c>
      <c r="C18" s="85" t="s">
        <v>232</v>
      </c>
      <c r="D18" s="85" t="s">
        <v>233</v>
      </c>
      <c r="E18" s="85" t="s">
        <v>63</v>
      </c>
      <c r="F18" s="85" t="s">
        <v>234</v>
      </c>
      <c r="G18" s="85" t="s">
        <v>222</v>
      </c>
      <c r="H18" s="86">
        <v>2860080</v>
      </c>
      <c r="I18" s="86">
        <v>2660080</v>
      </c>
      <c r="J18" s="86">
        <v>1360780</v>
      </c>
      <c r="K18" s="86">
        <v>0</v>
      </c>
      <c r="L18" s="86">
        <v>0</v>
      </c>
      <c r="M18" s="86">
        <v>1099300</v>
      </c>
      <c r="N18" s="86">
        <v>200000</v>
      </c>
      <c r="O18" s="86">
        <v>0</v>
      </c>
      <c r="P18" s="86">
        <v>200000</v>
      </c>
      <c r="Q18" s="86">
        <v>0</v>
      </c>
      <c r="R18" s="86">
        <v>0</v>
      </c>
    </row>
    <row r="19" ht="24" customHeight="1" spans="1:18">
      <c r="A19" s="85" t="s">
        <v>231</v>
      </c>
      <c r="B19" s="85" t="s">
        <v>66</v>
      </c>
      <c r="C19" s="85" t="s">
        <v>235</v>
      </c>
      <c r="D19" s="85" t="s">
        <v>233</v>
      </c>
      <c r="E19" s="85" t="s">
        <v>63</v>
      </c>
      <c r="F19" s="85" t="s">
        <v>234</v>
      </c>
      <c r="G19" s="85" t="s">
        <v>222</v>
      </c>
      <c r="H19" s="86">
        <v>400000</v>
      </c>
      <c r="I19" s="86">
        <v>400000</v>
      </c>
      <c r="J19" s="86">
        <v>400000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</row>
    <row r="20" ht="24" customHeight="1" spans="1:18">
      <c r="A20" s="85" t="s">
        <v>231</v>
      </c>
      <c r="B20" s="85" t="s">
        <v>85</v>
      </c>
      <c r="C20" s="85" t="s">
        <v>236</v>
      </c>
      <c r="D20" s="85" t="s">
        <v>233</v>
      </c>
      <c r="E20" s="85" t="s">
        <v>63</v>
      </c>
      <c r="F20" s="85" t="s">
        <v>234</v>
      </c>
      <c r="G20" s="85" t="s">
        <v>222</v>
      </c>
      <c r="H20" s="86">
        <v>10000</v>
      </c>
      <c r="I20" s="86">
        <v>10000</v>
      </c>
      <c r="J20" s="86">
        <v>10000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</row>
    <row r="21" ht="24" customHeight="1" spans="1:18">
      <c r="A21" s="85" t="s">
        <v>231</v>
      </c>
      <c r="B21" s="85" t="s">
        <v>85</v>
      </c>
      <c r="C21" s="85" t="s">
        <v>236</v>
      </c>
      <c r="D21" s="85" t="s">
        <v>233</v>
      </c>
      <c r="E21" s="85" t="s">
        <v>70</v>
      </c>
      <c r="F21" s="85" t="s">
        <v>237</v>
      </c>
      <c r="G21" s="85" t="s">
        <v>222</v>
      </c>
      <c r="H21" s="86">
        <v>70000</v>
      </c>
      <c r="I21" s="86">
        <v>70000</v>
      </c>
      <c r="J21" s="86">
        <v>70000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</row>
    <row r="22" ht="24" customHeight="1" spans="1:18">
      <c r="A22" s="85" t="s">
        <v>231</v>
      </c>
      <c r="B22" s="85" t="s">
        <v>68</v>
      </c>
      <c r="C22" s="85" t="s">
        <v>238</v>
      </c>
      <c r="D22" s="85" t="s">
        <v>233</v>
      </c>
      <c r="E22" s="85" t="s">
        <v>63</v>
      </c>
      <c r="F22" s="85" t="s">
        <v>234</v>
      </c>
      <c r="G22" s="85" t="s">
        <v>222</v>
      </c>
      <c r="H22" s="86">
        <v>20000</v>
      </c>
      <c r="I22" s="86">
        <v>20000</v>
      </c>
      <c r="J22" s="86">
        <v>20000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</row>
    <row r="23" ht="24" customHeight="1" spans="1:18">
      <c r="A23" s="85" t="s">
        <v>231</v>
      </c>
      <c r="B23" s="85" t="s">
        <v>70</v>
      </c>
      <c r="C23" s="85" t="s">
        <v>239</v>
      </c>
      <c r="D23" s="85" t="s">
        <v>233</v>
      </c>
      <c r="E23" s="85" t="s">
        <v>63</v>
      </c>
      <c r="F23" s="85" t="s">
        <v>234</v>
      </c>
      <c r="G23" s="85" t="s">
        <v>222</v>
      </c>
      <c r="H23" s="86">
        <v>60000</v>
      </c>
      <c r="I23" s="86">
        <v>60000</v>
      </c>
      <c r="J23" s="86">
        <v>60000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</row>
    <row r="24" ht="24" customHeight="1" spans="1:18">
      <c r="A24" s="85" t="s">
        <v>231</v>
      </c>
      <c r="B24" s="85" t="s">
        <v>240</v>
      </c>
      <c r="C24" s="85" t="s">
        <v>241</v>
      </c>
      <c r="D24" s="85" t="s">
        <v>233</v>
      </c>
      <c r="E24" s="85" t="s">
        <v>63</v>
      </c>
      <c r="F24" s="85" t="s">
        <v>234</v>
      </c>
      <c r="G24" s="85" t="s">
        <v>222</v>
      </c>
      <c r="H24" s="86">
        <v>310000</v>
      </c>
      <c r="I24" s="86">
        <v>310000</v>
      </c>
      <c r="J24" s="86">
        <v>310000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</row>
    <row r="25" ht="24" customHeight="1" spans="1:18">
      <c r="A25" s="85" t="s">
        <v>231</v>
      </c>
      <c r="B25" s="85" t="s">
        <v>242</v>
      </c>
      <c r="C25" s="85" t="s">
        <v>243</v>
      </c>
      <c r="D25" s="85" t="s">
        <v>233</v>
      </c>
      <c r="E25" s="85" t="s">
        <v>63</v>
      </c>
      <c r="F25" s="85" t="s">
        <v>234</v>
      </c>
      <c r="G25" s="85" t="s">
        <v>222</v>
      </c>
      <c r="H25" s="86">
        <v>100000</v>
      </c>
      <c r="I25" s="86">
        <v>100000</v>
      </c>
      <c r="J25" s="86">
        <v>100000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</row>
    <row r="26" ht="24" customHeight="1" spans="1:18">
      <c r="A26" s="85" t="s">
        <v>231</v>
      </c>
      <c r="B26" s="85" t="s">
        <v>244</v>
      </c>
      <c r="C26" s="85" t="s">
        <v>245</v>
      </c>
      <c r="D26" s="85" t="s">
        <v>233</v>
      </c>
      <c r="E26" s="85" t="s">
        <v>63</v>
      </c>
      <c r="F26" s="85" t="s">
        <v>234</v>
      </c>
      <c r="G26" s="85" t="s">
        <v>222</v>
      </c>
      <c r="H26" s="86">
        <v>380000</v>
      </c>
      <c r="I26" s="86">
        <v>380000</v>
      </c>
      <c r="J26" s="86">
        <v>380000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</row>
    <row r="27" ht="24" customHeight="1" spans="1:18">
      <c r="A27" s="85" t="s">
        <v>231</v>
      </c>
      <c r="B27" s="85" t="s">
        <v>83</v>
      </c>
      <c r="C27" s="85" t="s">
        <v>246</v>
      </c>
      <c r="D27" s="85" t="s">
        <v>233</v>
      </c>
      <c r="E27" s="85" t="s">
        <v>63</v>
      </c>
      <c r="F27" s="85" t="s">
        <v>234</v>
      </c>
      <c r="G27" s="85" t="s">
        <v>222</v>
      </c>
      <c r="H27" s="86">
        <v>1433500</v>
      </c>
      <c r="I27" s="86">
        <v>1413500</v>
      </c>
      <c r="J27" s="86">
        <v>1413500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20000</v>
      </c>
      <c r="Q27" s="86">
        <v>0</v>
      </c>
      <c r="R27" s="86">
        <v>0</v>
      </c>
    </row>
    <row r="28" ht="24" customHeight="1" spans="1:18">
      <c r="A28" s="85" t="s">
        <v>231</v>
      </c>
      <c r="B28" s="85" t="s">
        <v>229</v>
      </c>
      <c r="C28" s="85" t="s">
        <v>247</v>
      </c>
      <c r="D28" s="85" t="s">
        <v>233</v>
      </c>
      <c r="E28" s="85" t="s">
        <v>244</v>
      </c>
      <c r="F28" s="85" t="s">
        <v>247</v>
      </c>
      <c r="G28" s="85" t="s">
        <v>222</v>
      </c>
      <c r="H28" s="86">
        <v>211600</v>
      </c>
      <c r="I28" s="86">
        <v>211600</v>
      </c>
      <c r="J28" s="86">
        <v>211600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</row>
    <row r="29" ht="24" customHeight="1" spans="1:18">
      <c r="A29" s="85" t="s">
        <v>231</v>
      </c>
      <c r="B29" s="85" t="s">
        <v>248</v>
      </c>
      <c r="C29" s="85" t="s">
        <v>249</v>
      </c>
      <c r="D29" s="85" t="s">
        <v>233</v>
      </c>
      <c r="E29" s="85" t="s">
        <v>63</v>
      </c>
      <c r="F29" s="85" t="s">
        <v>234</v>
      </c>
      <c r="G29" s="85" t="s">
        <v>222</v>
      </c>
      <c r="H29" s="86">
        <v>30000</v>
      </c>
      <c r="I29" s="86">
        <v>30000</v>
      </c>
      <c r="J29" s="86">
        <v>30000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</row>
    <row r="30" ht="24" customHeight="1" spans="1:18">
      <c r="A30" s="85" t="s">
        <v>231</v>
      </c>
      <c r="B30" s="85" t="s">
        <v>250</v>
      </c>
      <c r="C30" s="85" t="s">
        <v>251</v>
      </c>
      <c r="D30" s="85" t="s">
        <v>233</v>
      </c>
      <c r="E30" s="85" t="s">
        <v>66</v>
      </c>
      <c r="F30" s="85" t="s">
        <v>251</v>
      </c>
      <c r="G30" s="85" t="s">
        <v>222</v>
      </c>
      <c r="H30" s="86">
        <v>168200</v>
      </c>
      <c r="I30" s="86">
        <v>168200</v>
      </c>
      <c r="J30" s="86">
        <v>168200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</row>
    <row r="31" ht="24" customHeight="1" spans="1:18">
      <c r="A31" s="85" t="s">
        <v>231</v>
      </c>
      <c r="B31" s="85" t="s">
        <v>252</v>
      </c>
      <c r="C31" s="85" t="s">
        <v>253</v>
      </c>
      <c r="D31" s="85" t="s">
        <v>233</v>
      </c>
      <c r="E31" s="85" t="s">
        <v>85</v>
      </c>
      <c r="F31" s="85" t="s">
        <v>253</v>
      </c>
      <c r="G31" s="85" t="s">
        <v>222</v>
      </c>
      <c r="H31" s="86">
        <v>370000</v>
      </c>
      <c r="I31" s="86">
        <v>370000</v>
      </c>
      <c r="J31" s="86">
        <v>370000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</row>
    <row r="32" ht="24" customHeight="1" spans="1:18">
      <c r="A32" s="85" t="s">
        <v>231</v>
      </c>
      <c r="B32" s="85" t="s">
        <v>254</v>
      </c>
      <c r="C32" s="85" t="s">
        <v>255</v>
      </c>
      <c r="D32" s="85" t="s">
        <v>233</v>
      </c>
      <c r="E32" s="85" t="s">
        <v>240</v>
      </c>
      <c r="F32" s="85" t="s">
        <v>255</v>
      </c>
      <c r="G32" s="85" t="s">
        <v>222</v>
      </c>
      <c r="H32" s="86">
        <v>300000</v>
      </c>
      <c r="I32" s="86">
        <v>300000</v>
      </c>
      <c r="J32" s="86">
        <v>300000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</row>
    <row r="33" ht="24" customHeight="1" spans="1:18">
      <c r="A33" s="85" t="s">
        <v>231</v>
      </c>
      <c r="B33" s="85" t="s">
        <v>256</v>
      </c>
      <c r="C33" s="85" t="s">
        <v>257</v>
      </c>
      <c r="D33" s="85" t="s">
        <v>233</v>
      </c>
      <c r="E33" s="85" t="s">
        <v>68</v>
      </c>
      <c r="F33" s="85" t="s">
        <v>258</v>
      </c>
      <c r="G33" s="85" t="s">
        <v>222</v>
      </c>
      <c r="H33" s="86">
        <v>693000</v>
      </c>
      <c r="I33" s="86">
        <v>500000</v>
      </c>
      <c r="J33" s="86">
        <v>500000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193000</v>
      </c>
      <c r="Q33" s="86">
        <v>0</v>
      </c>
      <c r="R33" s="86">
        <v>0</v>
      </c>
    </row>
    <row r="34" ht="24" customHeight="1" spans="1:18">
      <c r="A34" s="85" t="s">
        <v>231</v>
      </c>
      <c r="B34" s="85" t="s">
        <v>259</v>
      </c>
      <c r="C34" s="85" t="s">
        <v>260</v>
      </c>
      <c r="D34" s="85" t="s">
        <v>233</v>
      </c>
      <c r="E34" s="85" t="s">
        <v>70</v>
      </c>
      <c r="F34" s="85" t="s">
        <v>237</v>
      </c>
      <c r="G34" s="85" t="s">
        <v>222</v>
      </c>
      <c r="H34" s="86">
        <v>790000</v>
      </c>
      <c r="I34" s="86">
        <v>790000</v>
      </c>
      <c r="J34" s="86">
        <v>790000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</row>
    <row r="35" ht="24" customHeight="1" spans="1:18">
      <c r="A35" s="85" t="s">
        <v>231</v>
      </c>
      <c r="B35" s="85" t="s">
        <v>261</v>
      </c>
      <c r="C35" s="85" t="s">
        <v>237</v>
      </c>
      <c r="D35" s="85" t="s">
        <v>233</v>
      </c>
      <c r="E35" s="85" t="s">
        <v>63</v>
      </c>
      <c r="F35" s="85" t="s">
        <v>234</v>
      </c>
      <c r="G35" s="85" t="s">
        <v>222</v>
      </c>
      <c r="H35" s="86">
        <v>300000</v>
      </c>
      <c r="I35" s="86">
        <v>300000</v>
      </c>
      <c r="J35" s="86">
        <v>300000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</row>
    <row r="36" ht="24" customHeight="1" spans="1:18">
      <c r="A36" s="85" t="s">
        <v>231</v>
      </c>
      <c r="B36" s="85" t="s">
        <v>261</v>
      </c>
      <c r="C36" s="85" t="s">
        <v>237</v>
      </c>
      <c r="D36" s="85" t="s">
        <v>233</v>
      </c>
      <c r="E36" s="85" t="s">
        <v>70</v>
      </c>
      <c r="F36" s="85" t="s">
        <v>237</v>
      </c>
      <c r="G36" s="85" t="s">
        <v>222</v>
      </c>
      <c r="H36" s="86">
        <v>5432700</v>
      </c>
      <c r="I36" s="86">
        <v>5077700</v>
      </c>
      <c r="J36" s="86">
        <v>4777700</v>
      </c>
      <c r="K36" s="86">
        <v>0</v>
      </c>
      <c r="L36" s="86">
        <v>0</v>
      </c>
      <c r="M36" s="86">
        <v>0</v>
      </c>
      <c r="N36" s="86">
        <v>300000</v>
      </c>
      <c r="O36" s="86">
        <v>0</v>
      </c>
      <c r="P36" s="86">
        <v>355000</v>
      </c>
      <c r="Q36" s="86">
        <v>0</v>
      </c>
      <c r="R36" s="86">
        <v>0</v>
      </c>
    </row>
    <row r="37" ht="24" customHeight="1" spans="1:18">
      <c r="A37" s="85" t="s">
        <v>231</v>
      </c>
      <c r="B37" s="85" t="s">
        <v>262</v>
      </c>
      <c r="C37" s="85" t="s">
        <v>263</v>
      </c>
      <c r="D37" s="85" t="s">
        <v>233</v>
      </c>
      <c r="E37" s="85" t="s">
        <v>63</v>
      </c>
      <c r="F37" s="85" t="s">
        <v>234</v>
      </c>
      <c r="G37" s="85" t="s">
        <v>222</v>
      </c>
      <c r="H37" s="86">
        <v>216608</v>
      </c>
      <c r="I37" s="86">
        <v>216608</v>
      </c>
      <c r="J37" s="86">
        <v>216608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</row>
    <row r="38" ht="24" customHeight="1" spans="1:18">
      <c r="A38" s="85" t="s">
        <v>231</v>
      </c>
      <c r="B38" s="85" t="s">
        <v>264</v>
      </c>
      <c r="C38" s="85" t="s">
        <v>265</v>
      </c>
      <c r="D38" s="85" t="s">
        <v>233</v>
      </c>
      <c r="E38" s="85" t="s">
        <v>63</v>
      </c>
      <c r="F38" s="85" t="s">
        <v>234</v>
      </c>
      <c r="G38" s="85" t="s">
        <v>222</v>
      </c>
      <c r="H38" s="86">
        <v>182719</v>
      </c>
      <c r="I38" s="86">
        <v>182719</v>
      </c>
      <c r="J38" s="86">
        <v>182719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</row>
    <row r="39" ht="24" customHeight="1" spans="1:18">
      <c r="A39" s="85" t="s">
        <v>231</v>
      </c>
      <c r="B39" s="85" t="s">
        <v>266</v>
      </c>
      <c r="C39" s="85" t="s">
        <v>267</v>
      </c>
      <c r="D39" s="85" t="s">
        <v>233</v>
      </c>
      <c r="E39" s="85" t="s">
        <v>107</v>
      </c>
      <c r="F39" s="85" t="s">
        <v>267</v>
      </c>
      <c r="G39" s="85" t="s">
        <v>222</v>
      </c>
      <c r="H39" s="86">
        <v>888000</v>
      </c>
      <c r="I39" s="86">
        <v>888000</v>
      </c>
      <c r="J39" s="86">
        <v>888000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</row>
    <row r="40" ht="24" customHeight="1" spans="1:18">
      <c r="A40" s="85" t="s">
        <v>231</v>
      </c>
      <c r="B40" s="85" t="s">
        <v>268</v>
      </c>
      <c r="C40" s="85" t="s">
        <v>269</v>
      </c>
      <c r="D40" s="85" t="s">
        <v>233</v>
      </c>
      <c r="E40" s="85" t="s">
        <v>63</v>
      </c>
      <c r="F40" s="85" t="s">
        <v>234</v>
      </c>
      <c r="G40" s="85" t="s">
        <v>222</v>
      </c>
      <c r="H40" s="86">
        <v>1348920</v>
      </c>
      <c r="I40" s="86">
        <v>1348920</v>
      </c>
      <c r="J40" s="86">
        <v>1348920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</row>
    <row r="41" ht="24" customHeight="1" spans="1:18">
      <c r="A41" s="85" t="s">
        <v>231</v>
      </c>
      <c r="B41" s="85" t="s">
        <v>270</v>
      </c>
      <c r="C41" s="85" t="s">
        <v>271</v>
      </c>
      <c r="D41" s="85" t="s">
        <v>233</v>
      </c>
      <c r="E41" s="85" t="s">
        <v>63</v>
      </c>
      <c r="F41" s="85" t="s">
        <v>234</v>
      </c>
      <c r="G41" s="85" t="s">
        <v>222</v>
      </c>
      <c r="H41" s="86">
        <v>120000</v>
      </c>
      <c r="I41" s="86">
        <v>120000</v>
      </c>
      <c r="J41" s="86">
        <v>120000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</row>
    <row r="42" ht="24" customHeight="1" spans="1:18">
      <c r="A42" s="85" t="s">
        <v>231</v>
      </c>
      <c r="B42" s="85" t="s">
        <v>74</v>
      </c>
      <c r="C42" s="85" t="s">
        <v>272</v>
      </c>
      <c r="D42" s="85" t="s">
        <v>233</v>
      </c>
      <c r="E42" s="85" t="s">
        <v>74</v>
      </c>
      <c r="F42" s="85" t="s">
        <v>272</v>
      </c>
      <c r="G42" s="85" t="s">
        <v>222</v>
      </c>
      <c r="H42" s="86">
        <v>685465</v>
      </c>
      <c r="I42" s="86">
        <v>685465</v>
      </c>
      <c r="J42" s="86">
        <v>685465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</row>
    <row r="43" ht="24" customHeight="1" spans="1:18">
      <c r="A43" s="85" t="s">
        <v>273</v>
      </c>
      <c r="B43" s="85" t="s">
        <v>63</v>
      </c>
      <c r="C43" s="85" t="s">
        <v>274</v>
      </c>
      <c r="D43" s="85" t="s">
        <v>275</v>
      </c>
      <c r="E43" s="85" t="s">
        <v>70</v>
      </c>
      <c r="F43" s="85" t="s">
        <v>276</v>
      </c>
      <c r="G43" s="85" t="s">
        <v>222</v>
      </c>
      <c r="H43" s="86">
        <v>676121</v>
      </c>
      <c r="I43" s="86">
        <v>676121</v>
      </c>
      <c r="J43" s="86">
        <v>676121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</row>
    <row r="44" ht="24" customHeight="1" spans="1:18">
      <c r="A44" s="85" t="s">
        <v>273</v>
      </c>
      <c r="B44" s="85" t="s">
        <v>66</v>
      </c>
      <c r="C44" s="85" t="s">
        <v>277</v>
      </c>
      <c r="D44" s="85" t="s">
        <v>275</v>
      </c>
      <c r="E44" s="85" t="s">
        <v>70</v>
      </c>
      <c r="F44" s="85" t="s">
        <v>276</v>
      </c>
      <c r="G44" s="85" t="s">
        <v>222</v>
      </c>
      <c r="H44" s="86">
        <v>5236918</v>
      </c>
      <c r="I44" s="86">
        <v>5236918</v>
      </c>
      <c r="J44" s="86">
        <v>5236918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</row>
    <row r="45" ht="24" customHeight="1" spans="1:18">
      <c r="A45" s="85" t="s">
        <v>273</v>
      </c>
      <c r="B45" s="85" t="s">
        <v>70</v>
      </c>
      <c r="C45" s="85" t="s">
        <v>278</v>
      </c>
      <c r="D45" s="85" t="s">
        <v>275</v>
      </c>
      <c r="E45" s="85" t="s">
        <v>63</v>
      </c>
      <c r="F45" s="85" t="s">
        <v>279</v>
      </c>
      <c r="G45" s="85" t="s">
        <v>222</v>
      </c>
      <c r="H45" s="86">
        <v>34728</v>
      </c>
      <c r="I45" s="86">
        <v>34728</v>
      </c>
      <c r="J45" s="86">
        <v>34728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</row>
    <row r="46" ht="24" customHeight="1" spans="1:18">
      <c r="A46" s="85" t="s">
        <v>280</v>
      </c>
      <c r="B46" s="85" t="s">
        <v>66</v>
      </c>
      <c r="C46" s="85" t="s">
        <v>281</v>
      </c>
      <c r="D46" s="85" t="s">
        <v>282</v>
      </c>
      <c r="E46" s="85" t="s">
        <v>240</v>
      </c>
      <c r="F46" s="85" t="s">
        <v>283</v>
      </c>
      <c r="G46" s="85" t="s">
        <v>222</v>
      </c>
      <c r="H46" s="86">
        <v>456320</v>
      </c>
      <c r="I46" s="86">
        <v>456320</v>
      </c>
      <c r="J46" s="86">
        <v>456320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</row>
    <row r="47" ht="24" customHeight="1" spans="1:18">
      <c r="A47" s="85" t="s">
        <v>284</v>
      </c>
      <c r="B47" s="85" t="s">
        <v>74</v>
      </c>
      <c r="C47" s="85" t="s">
        <v>285</v>
      </c>
      <c r="D47" s="85" t="s">
        <v>286</v>
      </c>
      <c r="E47" s="85" t="s">
        <v>74</v>
      </c>
      <c r="F47" s="85" t="s">
        <v>287</v>
      </c>
      <c r="G47" s="85" t="s">
        <v>222</v>
      </c>
      <c r="H47" s="86">
        <v>3200000</v>
      </c>
      <c r="I47" s="86">
        <v>3200000</v>
      </c>
      <c r="J47" s="86">
        <v>3200000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</row>
    <row r="48" ht="24" customHeight="1" spans="1:18">
      <c r="A48" s="85"/>
      <c r="B48" s="85"/>
      <c r="C48" s="85"/>
      <c r="D48" s="85"/>
      <c r="E48" s="85"/>
      <c r="F48" s="85"/>
      <c r="G48" s="85" t="s">
        <v>89</v>
      </c>
      <c r="H48" s="86">
        <f t="shared" ref="H48:R48" si="3">SUM(H49:H76)</f>
        <v>2071028</v>
      </c>
      <c r="I48" s="86">
        <f t="shared" si="3"/>
        <v>2071028</v>
      </c>
      <c r="J48" s="86">
        <f t="shared" si="3"/>
        <v>2071028</v>
      </c>
      <c r="K48" s="86">
        <f t="shared" si="3"/>
        <v>0</v>
      </c>
      <c r="L48" s="86">
        <f t="shared" si="3"/>
        <v>0</v>
      </c>
      <c r="M48" s="86">
        <f t="shared" si="3"/>
        <v>0</v>
      </c>
      <c r="N48" s="86">
        <f t="shared" si="3"/>
        <v>0</v>
      </c>
      <c r="O48" s="86">
        <f t="shared" si="3"/>
        <v>0</v>
      </c>
      <c r="P48" s="86">
        <f t="shared" si="3"/>
        <v>0</v>
      </c>
      <c r="Q48" s="86">
        <f t="shared" si="3"/>
        <v>0</v>
      </c>
      <c r="R48" s="86">
        <f t="shared" si="3"/>
        <v>0</v>
      </c>
    </row>
    <row r="49" ht="24" customHeight="1" spans="1:18">
      <c r="A49" s="85" t="s">
        <v>218</v>
      </c>
      <c r="B49" s="85" t="s">
        <v>63</v>
      </c>
      <c r="C49" s="85" t="s">
        <v>219</v>
      </c>
      <c r="D49" s="85" t="s">
        <v>288</v>
      </c>
      <c r="E49" s="85" t="s">
        <v>63</v>
      </c>
      <c r="F49" s="85" t="s">
        <v>289</v>
      </c>
      <c r="G49" s="85" t="s">
        <v>290</v>
      </c>
      <c r="H49" s="86">
        <v>504768</v>
      </c>
      <c r="I49" s="86">
        <v>504768</v>
      </c>
      <c r="J49" s="86">
        <v>504768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</row>
    <row r="50" ht="24" customHeight="1" spans="1:18">
      <c r="A50" s="85" t="s">
        <v>218</v>
      </c>
      <c r="B50" s="85" t="s">
        <v>66</v>
      </c>
      <c r="C50" s="85" t="s">
        <v>223</v>
      </c>
      <c r="D50" s="85" t="s">
        <v>288</v>
      </c>
      <c r="E50" s="85" t="s">
        <v>63</v>
      </c>
      <c r="F50" s="85" t="s">
        <v>289</v>
      </c>
      <c r="G50" s="85" t="s">
        <v>290</v>
      </c>
      <c r="H50" s="86">
        <v>518652</v>
      </c>
      <c r="I50" s="86">
        <v>518652</v>
      </c>
      <c r="J50" s="86">
        <v>518652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</row>
    <row r="51" ht="24" customHeight="1" spans="1:18">
      <c r="A51" s="85" t="s">
        <v>218</v>
      </c>
      <c r="B51" s="85" t="s">
        <v>85</v>
      </c>
      <c r="C51" s="85" t="s">
        <v>224</v>
      </c>
      <c r="D51" s="85" t="s">
        <v>288</v>
      </c>
      <c r="E51" s="85" t="s">
        <v>63</v>
      </c>
      <c r="F51" s="85" t="s">
        <v>289</v>
      </c>
      <c r="G51" s="85" t="s">
        <v>290</v>
      </c>
      <c r="H51" s="86">
        <v>210474</v>
      </c>
      <c r="I51" s="86">
        <v>210474</v>
      </c>
      <c r="J51" s="86">
        <v>210474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</row>
    <row r="52" ht="24" customHeight="1" spans="1:18">
      <c r="A52" s="85" t="s">
        <v>218</v>
      </c>
      <c r="B52" s="85" t="s">
        <v>242</v>
      </c>
      <c r="C52" s="85" t="s">
        <v>291</v>
      </c>
      <c r="D52" s="85" t="s">
        <v>288</v>
      </c>
      <c r="E52" s="85" t="s">
        <v>63</v>
      </c>
      <c r="F52" s="85" t="s">
        <v>289</v>
      </c>
      <c r="G52" s="85" t="s">
        <v>290</v>
      </c>
      <c r="H52" s="86">
        <v>260846</v>
      </c>
      <c r="I52" s="86">
        <v>260846</v>
      </c>
      <c r="J52" s="86">
        <v>260846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</row>
    <row r="53" ht="24" customHeight="1" spans="1:18">
      <c r="A53" s="85" t="s">
        <v>218</v>
      </c>
      <c r="B53" s="85" t="s">
        <v>107</v>
      </c>
      <c r="C53" s="85" t="s">
        <v>225</v>
      </c>
      <c r="D53" s="85" t="s">
        <v>288</v>
      </c>
      <c r="E53" s="85" t="s">
        <v>63</v>
      </c>
      <c r="F53" s="85" t="s">
        <v>289</v>
      </c>
      <c r="G53" s="85" t="s">
        <v>290</v>
      </c>
      <c r="H53" s="86">
        <v>126837</v>
      </c>
      <c r="I53" s="86">
        <v>126837</v>
      </c>
      <c r="J53" s="86">
        <v>126837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</row>
    <row r="54" ht="24" customHeight="1" spans="1:18">
      <c r="A54" s="85" t="s">
        <v>218</v>
      </c>
      <c r="B54" s="85" t="s">
        <v>83</v>
      </c>
      <c r="C54" s="85" t="s">
        <v>227</v>
      </c>
      <c r="D54" s="85" t="s">
        <v>288</v>
      </c>
      <c r="E54" s="85" t="s">
        <v>63</v>
      </c>
      <c r="F54" s="85" t="s">
        <v>289</v>
      </c>
      <c r="G54" s="85" t="s">
        <v>290</v>
      </c>
      <c r="H54" s="86">
        <v>36588</v>
      </c>
      <c r="I54" s="86">
        <v>36588</v>
      </c>
      <c r="J54" s="86">
        <v>36588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</row>
    <row r="55" ht="24" customHeight="1" spans="1:18">
      <c r="A55" s="85" t="s">
        <v>218</v>
      </c>
      <c r="B55" s="85" t="s">
        <v>72</v>
      </c>
      <c r="C55" s="85" t="s">
        <v>228</v>
      </c>
      <c r="D55" s="85" t="s">
        <v>288</v>
      </c>
      <c r="E55" s="85" t="s">
        <v>63</v>
      </c>
      <c r="F55" s="85" t="s">
        <v>289</v>
      </c>
      <c r="G55" s="85" t="s">
        <v>290</v>
      </c>
      <c r="H55" s="86">
        <v>62798</v>
      </c>
      <c r="I55" s="86">
        <v>62798</v>
      </c>
      <c r="J55" s="86">
        <v>62798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</row>
    <row r="56" ht="24" customHeight="1" spans="1:18">
      <c r="A56" s="85" t="s">
        <v>218</v>
      </c>
      <c r="B56" s="85" t="s">
        <v>229</v>
      </c>
      <c r="C56" s="85" t="s">
        <v>230</v>
      </c>
      <c r="D56" s="85" t="s">
        <v>288</v>
      </c>
      <c r="E56" s="85" t="s">
        <v>63</v>
      </c>
      <c r="F56" s="85" t="s">
        <v>289</v>
      </c>
      <c r="G56" s="85" t="s">
        <v>290</v>
      </c>
      <c r="H56" s="86">
        <v>95128</v>
      </c>
      <c r="I56" s="86">
        <v>95128</v>
      </c>
      <c r="J56" s="86">
        <v>95128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</row>
    <row r="57" ht="24" customHeight="1" spans="1:18">
      <c r="A57" s="85" t="s">
        <v>231</v>
      </c>
      <c r="B57" s="85" t="s">
        <v>63</v>
      </c>
      <c r="C57" s="85" t="s">
        <v>232</v>
      </c>
      <c r="D57" s="85" t="s">
        <v>288</v>
      </c>
      <c r="E57" s="85" t="s">
        <v>66</v>
      </c>
      <c r="F57" s="85" t="s">
        <v>209</v>
      </c>
      <c r="G57" s="85" t="s">
        <v>290</v>
      </c>
      <c r="H57" s="86">
        <v>9000</v>
      </c>
      <c r="I57" s="86">
        <v>9000</v>
      </c>
      <c r="J57" s="86">
        <v>9000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</row>
    <row r="58" ht="24" customHeight="1" spans="1:18">
      <c r="A58" s="85" t="s">
        <v>231</v>
      </c>
      <c r="B58" s="85" t="s">
        <v>66</v>
      </c>
      <c r="C58" s="85" t="s">
        <v>235</v>
      </c>
      <c r="D58" s="85" t="s">
        <v>288</v>
      </c>
      <c r="E58" s="85" t="s">
        <v>66</v>
      </c>
      <c r="F58" s="85" t="s">
        <v>209</v>
      </c>
      <c r="G58" s="85" t="s">
        <v>290</v>
      </c>
      <c r="H58" s="86">
        <v>35000</v>
      </c>
      <c r="I58" s="86">
        <v>35000</v>
      </c>
      <c r="J58" s="86">
        <v>35000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</row>
    <row r="59" ht="24" customHeight="1" spans="1:18">
      <c r="A59" s="85" t="s">
        <v>231</v>
      </c>
      <c r="B59" s="85" t="s">
        <v>70</v>
      </c>
      <c r="C59" s="85" t="s">
        <v>239</v>
      </c>
      <c r="D59" s="85" t="s">
        <v>288</v>
      </c>
      <c r="E59" s="85" t="s">
        <v>66</v>
      </c>
      <c r="F59" s="85" t="s">
        <v>209</v>
      </c>
      <c r="G59" s="85" t="s">
        <v>290</v>
      </c>
      <c r="H59" s="86">
        <v>3000</v>
      </c>
      <c r="I59" s="86">
        <v>3000</v>
      </c>
      <c r="J59" s="86">
        <v>3000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</row>
    <row r="60" ht="24" customHeight="1" spans="1:18">
      <c r="A60" s="85" t="s">
        <v>231</v>
      </c>
      <c r="B60" s="85" t="s">
        <v>240</v>
      </c>
      <c r="C60" s="85" t="s">
        <v>241</v>
      </c>
      <c r="D60" s="85" t="s">
        <v>288</v>
      </c>
      <c r="E60" s="85" t="s">
        <v>66</v>
      </c>
      <c r="F60" s="85" t="s">
        <v>209</v>
      </c>
      <c r="G60" s="85" t="s">
        <v>290</v>
      </c>
      <c r="H60" s="86">
        <v>13000</v>
      </c>
      <c r="I60" s="86">
        <v>13000</v>
      </c>
      <c r="J60" s="86">
        <v>13000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</row>
    <row r="61" ht="24" customHeight="1" spans="1:18">
      <c r="A61" s="85" t="s">
        <v>231</v>
      </c>
      <c r="B61" s="85" t="s">
        <v>242</v>
      </c>
      <c r="C61" s="85" t="s">
        <v>243</v>
      </c>
      <c r="D61" s="85" t="s">
        <v>288</v>
      </c>
      <c r="E61" s="85" t="s">
        <v>66</v>
      </c>
      <c r="F61" s="85" t="s">
        <v>209</v>
      </c>
      <c r="G61" s="85" t="s">
        <v>290</v>
      </c>
      <c r="H61" s="86">
        <v>3000</v>
      </c>
      <c r="I61" s="86">
        <v>3000</v>
      </c>
      <c r="J61" s="86">
        <v>3000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</row>
    <row r="62" ht="24" customHeight="1" spans="1:18">
      <c r="A62" s="85" t="s">
        <v>231</v>
      </c>
      <c r="B62" s="85" t="s">
        <v>244</v>
      </c>
      <c r="C62" s="85" t="s">
        <v>245</v>
      </c>
      <c r="D62" s="85" t="s">
        <v>288</v>
      </c>
      <c r="E62" s="85" t="s">
        <v>66</v>
      </c>
      <c r="F62" s="85" t="s">
        <v>209</v>
      </c>
      <c r="G62" s="85" t="s">
        <v>290</v>
      </c>
      <c r="H62" s="86">
        <v>10000</v>
      </c>
      <c r="I62" s="86">
        <v>10000</v>
      </c>
      <c r="J62" s="86">
        <v>10000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</row>
    <row r="63" ht="24" customHeight="1" spans="1:18">
      <c r="A63" s="85" t="s">
        <v>231</v>
      </c>
      <c r="B63" s="85" t="s">
        <v>83</v>
      </c>
      <c r="C63" s="85" t="s">
        <v>246</v>
      </c>
      <c r="D63" s="85" t="s">
        <v>288</v>
      </c>
      <c r="E63" s="85" t="s">
        <v>66</v>
      </c>
      <c r="F63" s="85" t="s">
        <v>209</v>
      </c>
      <c r="G63" s="85" t="s">
        <v>290</v>
      </c>
      <c r="H63" s="86">
        <v>3000</v>
      </c>
      <c r="I63" s="86">
        <v>3000</v>
      </c>
      <c r="J63" s="86">
        <v>3000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</row>
    <row r="64" ht="24" customHeight="1" spans="1:18">
      <c r="A64" s="85" t="s">
        <v>231</v>
      </c>
      <c r="B64" s="85" t="s">
        <v>229</v>
      </c>
      <c r="C64" s="85" t="s">
        <v>247</v>
      </c>
      <c r="D64" s="85" t="s">
        <v>288</v>
      </c>
      <c r="E64" s="85" t="s">
        <v>66</v>
      </c>
      <c r="F64" s="85" t="s">
        <v>209</v>
      </c>
      <c r="G64" s="85" t="s">
        <v>290</v>
      </c>
      <c r="H64" s="86">
        <v>1000</v>
      </c>
      <c r="I64" s="86">
        <v>1000</v>
      </c>
      <c r="J64" s="86">
        <v>1000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</row>
    <row r="65" ht="24" customHeight="1" spans="1:18">
      <c r="A65" s="85" t="s">
        <v>231</v>
      </c>
      <c r="B65" s="85" t="s">
        <v>248</v>
      </c>
      <c r="C65" s="85" t="s">
        <v>249</v>
      </c>
      <c r="D65" s="85" t="s">
        <v>288</v>
      </c>
      <c r="E65" s="85" t="s">
        <v>66</v>
      </c>
      <c r="F65" s="85" t="s">
        <v>209</v>
      </c>
      <c r="G65" s="85" t="s">
        <v>290</v>
      </c>
      <c r="H65" s="86">
        <v>5700</v>
      </c>
      <c r="I65" s="86">
        <v>5700</v>
      </c>
      <c r="J65" s="86">
        <v>5700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</row>
    <row r="66" ht="24" customHeight="1" spans="1:18">
      <c r="A66" s="85" t="s">
        <v>231</v>
      </c>
      <c r="B66" s="85" t="s">
        <v>250</v>
      </c>
      <c r="C66" s="85" t="s">
        <v>251</v>
      </c>
      <c r="D66" s="85" t="s">
        <v>288</v>
      </c>
      <c r="E66" s="85" t="s">
        <v>66</v>
      </c>
      <c r="F66" s="85" t="s">
        <v>209</v>
      </c>
      <c r="G66" s="85" t="s">
        <v>290</v>
      </c>
      <c r="H66" s="86">
        <v>4000</v>
      </c>
      <c r="I66" s="86">
        <v>4000</v>
      </c>
      <c r="J66" s="86">
        <v>4000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</row>
    <row r="67" ht="24" customHeight="1" spans="1:18">
      <c r="A67" s="85" t="s">
        <v>231</v>
      </c>
      <c r="B67" s="85" t="s">
        <v>252</v>
      </c>
      <c r="C67" s="85" t="s">
        <v>253</v>
      </c>
      <c r="D67" s="85" t="s">
        <v>288</v>
      </c>
      <c r="E67" s="85" t="s">
        <v>66</v>
      </c>
      <c r="F67" s="85" t="s">
        <v>209</v>
      </c>
      <c r="G67" s="85" t="s">
        <v>290</v>
      </c>
      <c r="H67" s="86">
        <v>25000</v>
      </c>
      <c r="I67" s="86">
        <v>25000</v>
      </c>
      <c r="J67" s="86">
        <v>25000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</row>
    <row r="68" ht="24" customHeight="1" spans="1:18">
      <c r="A68" s="85" t="s">
        <v>231</v>
      </c>
      <c r="B68" s="85" t="s">
        <v>254</v>
      </c>
      <c r="C68" s="85" t="s">
        <v>255</v>
      </c>
      <c r="D68" s="85" t="s">
        <v>288</v>
      </c>
      <c r="E68" s="85" t="s">
        <v>66</v>
      </c>
      <c r="F68" s="85" t="s">
        <v>209</v>
      </c>
      <c r="G68" s="85" t="s">
        <v>290</v>
      </c>
      <c r="H68" s="86">
        <v>1000</v>
      </c>
      <c r="I68" s="86">
        <v>1000</v>
      </c>
      <c r="J68" s="86">
        <v>1000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</row>
    <row r="69" ht="24" customHeight="1" spans="1:18">
      <c r="A69" s="85" t="s">
        <v>231</v>
      </c>
      <c r="B69" s="85" t="s">
        <v>259</v>
      </c>
      <c r="C69" s="85" t="s">
        <v>260</v>
      </c>
      <c r="D69" s="85" t="s">
        <v>288</v>
      </c>
      <c r="E69" s="85" t="s">
        <v>66</v>
      </c>
      <c r="F69" s="85" t="s">
        <v>209</v>
      </c>
      <c r="G69" s="85" t="s">
        <v>290</v>
      </c>
      <c r="H69" s="86">
        <v>18000</v>
      </c>
      <c r="I69" s="86">
        <v>18000</v>
      </c>
      <c r="J69" s="86">
        <v>18000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</row>
    <row r="70" ht="24" customHeight="1" spans="1:18">
      <c r="A70" s="85" t="s">
        <v>231</v>
      </c>
      <c r="B70" s="85" t="s">
        <v>261</v>
      </c>
      <c r="C70" s="85" t="s">
        <v>237</v>
      </c>
      <c r="D70" s="85" t="s">
        <v>288</v>
      </c>
      <c r="E70" s="85" t="s">
        <v>66</v>
      </c>
      <c r="F70" s="85" t="s">
        <v>209</v>
      </c>
      <c r="G70" s="85" t="s">
        <v>290</v>
      </c>
      <c r="H70" s="86">
        <v>30000</v>
      </c>
      <c r="I70" s="86">
        <v>30000</v>
      </c>
      <c r="J70" s="86">
        <v>30000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</row>
    <row r="71" ht="24" customHeight="1" spans="1:18">
      <c r="A71" s="85" t="s">
        <v>231</v>
      </c>
      <c r="B71" s="85" t="s">
        <v>262</v>
      </c>
      <c r="C71" s="85" t="s">
        <v>263</v>
      </c>
      <c r="D71" s="85" t="s">
        <v>288</v>
      </c>
      <c r="E71" s="85" t="s">
        <v>66</v>
      </c>
      <c r="F71" s="85" t="s">
        <v>209</v>
      </c>
      <c r="G71" s="85" t="s">
        <v>290</v>
      </c>
      <c r="H71" s="86">
        <v>15855</v>
      </c>
      <c r="I71" s="86">
        <v>15855</v>
      </c>
      <c r="J71" s="86">
        <v>15855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</row>
    <row r="72" ht="24" customHeight="1" spans="1:18">
      <c r="A72" s="85" t="s">
        <v>231</v>
      </c>
      <c r="B72" s="85" t="s">
        <v>264</v>
      </c>
      <c r="C72" s="85" t="s">
        <v>265</v>
      </c>
      <c r="D72" s="85" t="s">
        <v>288</v>
      </c>
      <c r="E72" s="85" t="s">
        <v>66</v>
      </c>
      <c r="F72" s="85" t="s">
        <v>209</v>
      </c>
      <c r="G72" s="85" t="s">
        <v>290</v>
      </c>
      <c r="H72" s="86">
        <v>12619</v>
      </c>
      <c r="I72" s="86">
        <v>12619</v>
      </c>
      <c r="J72" s="86">
        <v>12619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</row>
    <row r="73" ht="24" customHeight="1" spans="1:18">
      <c r="A73" s="85" t="s">
        <v>231</v>
      </c>
      <c r="B73" s="85" t="s">
        <v>266</v>
      </c>
      <c r="C73" s="85" t="s">
        <v>267</v>
      </c>
      <c r="D73" s="85" t="s">
        <v>288</v>
      </c>
      <c r="E73" s="85" t="s">
        <v>66</v>
      </c>
      <c r="F73" s="85" t="s">
        <v>209</v>
      </c>
      <c r="G73" s="85" t="s">
        <v>290</v>
      </c>
      <c r="H73" s="86">
        <v>8000</v>
      </c>
      <c r="I73" s="86">
        <v>8000</v>
      </c>
      <c r="J73" s="86">
        <v>8000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</row>
    <row r="74" ht="24" customHeight="1" spans="1:18">
      <c r="A74" s="85" t="s">
        <v>231</v>
      </c>
      <c r="B74" s="85" t="s">
        <v>268</v>
      </c>
      <c r="C74" s="85" t="s">
        <v>269</v>
      </c>
      <c r="D74" s="85" t="s">
        <v>288</v>
      </c>
      <c r="E74" s="85" t="s">
        <v>66</v>
      </c>
      <c r="F74" s="85" t="s">
        <v>209</v>
      </c>
      <c r="G74" s="85" t="s">
        <v>290</v>
      </c>
      <c r="H74" s="86">
        <v>1000</v>
      </c>
      <c r="I74" s="86">
        <v>1000</v>
      </c>
      <c r="J74" s="86">
        <v>1000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</row>
    <row r="75" ht="24" customHeight="1" spans="1:18">
      <c r="A75" s="85" t="s">
        <v>231</v>
      </c>
      <c r="B75" s="85" t="s">
        <v>74</v>
      </c>
      <c r="C75" s="85" t="s">
        <v>272</v>
      </c>
      <c r="D75" s="85" t="s">
        <v>288</v>
      </c>
      <c r="E75" s="85" t="s">
        <v>66</v>
      </c>
      <c r="F75" s="85" t="s">
        <v>209</v>
      </c>
      <c r="G75" s="85" t="s">
        <v>290</v>
      </c>
      <c r="H75" s="86">
        <v>1400</v>
      </c>
      <c r="I75" s="86">
        <v>1400</v>
      </c>
      <c r="J75" s="86">
        <v>1400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</row>
    <row r="76" ht="24" customHeight="1" spans="1:18">
      <c r="A76" s="85" t="s">
        <v>273</v>
      </c>
      <c r="B76" s="85" t="s">
        <v>66</v>
      </c>
      <c r="C76" s="85" t="s">
        <v>277</v>
      </c>
      <c r="D76" s="85" t="s">
        <v>275</v>
      </c>
      <c r="E76" s="85" t="s">
        <v>70</v>
      </c>
      <c r="F76" s="85" t="s">
        <v>276</v>
      </c>
      <c r="G76" s="85" t="s">
        <v>290</v>
      </c>
      <c r="H76" s="86">
        <v>55363</v>
      </c>
      <c r="I76" s="86">
        <v>55363</v>
      </c>
      <c r="J76" s="86">
        <v>55363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</row>
    <row r="77" ht="24" customHeight="1" spans="1:18">
      <c r="A77" s="85"/>
      <c r="B77" s="85"/>
      <c r="C77" s="85"/>
      <c r="D77" s="85"/>
      <c r="E77" s="85"/>
      <c r="F77" s="85"/>
      <c r="G77" s="85" t="s">
        <v>96</v>
      </c>
      <c r="H77" s="86">
        <f t="shared" ref="H77:R77" si="4">SUM(H78:H96)</f>
        <v>5596513</v>
      </c>
      <c r="I77" s="86">
        <f t="shared" si="4"/>
        <v>5596513</v>
      </c>
      <c r="J77" s="86">
        <f t="shared" si="4"/>
        <v>5221913</v>
      </c>
      <c r="K77" s="86">
        <f t="shared" si="4"/>
        <v>0</v>
      </c>
      <c r="L77" s="86">
        <f t="shared" si="4"/>
        <v>0</v>
      </c>
      <c r="M77" s="86">
        <f t="shared" si="4"/>
        <v>21600</v>
      </c>
      <c r="N77" s="86">
        <f t="shared" si="4"/>
        <v>353000</v>
      </c>
      <c r="O77" s="86">
        <f t="shared" si="4"/>
        <v>0</v>
      </c>
      <c r="P77" s="86">
        <f t="shared" si="4"/>
        <v>0</v>
      </c>
      <c r="Q77" s="86">
        <f t="shared" si="4"/>
        <v>0</v>
      </c>
      <c r="R77" s="86">
        <f t="shared" si="4"/>
        <v>0</v>
      </c>
    </row>
    <row r="78" ht="24" customHeight="1" spans="1:18">
      <c r="A78" s="85" t="s">
        <v>218</v>
      </c>
      <c r="B78" s="85" t="s">
        <v>63</v>
      </c>
      <c r="C78" s="85" t="s">
        <v>219</v>
      </c>
      <c r="D78" s="85" t="s">
        <v>220</v>
      </c>
      <c r="E78" s="85" t="s">
        <v>63</v>
      </c>
      <c r="F78" s="85" t="s">
        <v>221</v>
      </c>
      <c r="G78" s="85" t="s">
        <v>292</v>
      </c>
      <c r="H78" s="86">
        <v>1189884</v>
      </c>
      <c r="I78" s="86">
        <v>1189884</v>
      </c>
      <c r="J78" s="86">
        <v>1189884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</row>
    <row r="79" ht="24" customHeight="1" spans="1:18">
      <c r="A79" s="85" t="s">
        <v>218</v>
      </c>
      <c r="B79" s="85" t="s">
        <v>66</v>
      </c>
      <c r="C79" s="85" t="s">
        <v>223</v>
      </c>
      <c r="D79" s="85" t="s">
        <v>220</v>
      </c>
      <c r="E79" s="85" t="s">
        <v>63</v>
      </c>
      <c r="F79" s="85" t="s">
        <v>221</v>
      </c>
      <c r="G79" s="85" t="s">
        <v>292</v>
      </c>
      <c r="H79" s="86">
        <v>1744270</v>
      </c>
      <c r="I79" s="86">
        <v>1744270</v>
      </c>
      <c r="J79" s="86">
        <v>1744270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</row>
    <row r="80" ht="24" customHeight="1" spans="1:18">
      <c r="A80" s="85" t="s">
        <v>218</v>
      </c>
      <c r="B80" s="85" t="s">
        <v>85</v>
      </c>
      <c r="C80" s="85" t="s">
        <v>224</v>
      </c>
      <c r="D80" s="85" t="s">
        <v>220</v>
      </c>
      <c r="E80" s="85" t="s">
        <v>63</v>
      </c>
      <c r="F80" s="85" t="s">
        <v>221</v>
      </c>
      <c r="G80" s="85" t="s">
        <v>292</v>
      </c>
      <c r="H80" s="86">
        <v>720711</v>
      </c>
      <c r="I80" s="86">
        <v>720711</v>
      </c>
      <c r="J80" s="86">
        <v>720711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</row>
    <row r="81" ht="24" customHeight="1" spans="1:18">
      <c r="A81" s="85" t="s">
        <v>218</v>
      </c>
      <c r="B81" s="85" t="s">
        <v>107</v>
      </c>
      <c r="C81" s="85" t="s">
        <v>225</v>
      </c>
      <c r="D81" s="85" t="s">
        <v>220</v>
      </c>
      <c r="E81" s="85" t="s">
        <v>66</v>
      </c>
      <c r="F81" s="85" t="s">
        <v>226</v>
      </c>
      <c r="G81" s="85" t="s">
        <v>292</v>
      </c>
      <c r="H81" s="86">
        <v>294121</v>
      </c>
      <c r="I81" s="86">
        <v>294121</v>
      </c>
      <c r="J81" s="86">
        <v>294121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</row>
    <row r="82" ht="24" customHeight="1" spans="1:18">
      <c r="A82" s="85" t="s">
        <v>218</v>
      </c>
      <c r="B82" s="85" t="s">
        <v>83</v>
      </c>
      <c r="C82" s="85" t="s">
        <v>227</v>
      </c>
      <c r="D82" s="85" t="s">
        <v>220</v>
      </c>
      <c r="E82" s="85" t="s">
        <v>66</v>
      </c>
      <c r="F82" s="85" t="s">
        <v>226</v>
      </c>
      <c r="G82" s="85" t="s">
        <v>292</v>
      </c>
      <c r="H82" s="86">
        <v>85796</v>
      </c>
      <c r="I82" s="86">
        <v>85796</v>
      </c>
      <c r="J82" s="86">
        <v>85796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</row>
    <row r="83" ht="24" customHeight="1" spans="1:18">
      <c r="A83" s="85" t="s">
        <v>218</v>
      </c>
      <c r="B83" s="85" t="s">
        <v>72</v>
      </c>
      <c r="C83" s="85" t="s">
        <v>228</v>
      </c>
      <c r="D83" s="85" t="s">
        <v>220</v>
      </c>
      <c r="E83" s="85" t="s">
        <v>66</v>
      </c>
      <c r="F83" s="85" t="s">
        <v>226</v>
      </c>
      <c r="G83" s="85" t="s">
        <v>292</v>
      </c>
      <c r="H83" s="86">
        <v>122810</v>
      </c>
      <c r="I83" s="86">
        <v>122810</v>
      </c>
      <c r="J83" s="86">
        <v>122810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</row>
    <row r="84" ht="24" customHeight="1" spans="1:18">
      <c r="A84" s="85" t="s">
        <v>218</v>
      </c>
      <c r="B84" s="85" t="s">
        <v>229</v>
      </c>
      <c r="C84" s="85" t="s">
        <v>230</v>
      </c>
      <c r="D84" s="85" t="s">
        <v>220</v>
      </c>
      <c r="E84" s="85" t="s">
        <v>85</v>
      </c>
      <c r="F84" s="85" t="s">
        <v>230</v>
      </c>
      <c r="G84" s="85" t="s">
        <v>292</v>
      </c>
      <c r="H84" s="86">
        <v>208692</v>
      </c>
      <c r="I84" s="86">
        <v>208692</v>
      </c>
      <c r="J84" s="86">
        <v>208692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</row>
    <row r="85" ht="24" customHeight="1" spans="1:18">
      <c r="A85" s="85" t="s">
        <v>231</v>
      </c>
      <c r="B85" s="85" t="s">
        <v>63</v>
      </c>
      <c r="C85" s="85" t="s">
        <v>232</v>
      </c>
      <c r="D85" s="85" t="s">
        <v>233</v>
      </c>
      <c r="E85" s="85" t="s">
        <v>63</v>
      </c>
      <c r="F85" s="85" t="s">
        <v>234</v>
      </c>
      <c r="G85" s="85" t="s">
        <v>292</v>
      </c>
      <c r="H85" s="86">
        <v>378080</v>
      </c>
      <c r="I85" s="86">
        <v>378080</v>
      </c>
      <c r="J85" s="86">
        <v>180000</v>
      </c>
      <c r="K85" s="86">
        <v>0</v>
      </c>
      <c r="L85" s="86">
        <v>0</v>
      </c>
      <c r="M85" s="86">
        <v>21600</v>
      </c>
      <c r="N85" s="86">
        <v>176480</v>
      </c>
      <c r="O85" s="86">
        <v>0</v>
      </c>
      <c r="P85" s="86">
        <v>0</v>
      </c>
      <c r="Q85" s="86">
        <v>0</v>
      </c>
      <c r="R85" s="86">
        <v>0</v>
      </c>
    </row>
    <row r="86" ht="24" customHeight="1" spans="1:18">
      <c r="A86" s="85" t="s">
        <v>231</v>
      </c>
      <c r="B86" s="85" t="s">
        <v>66</v>
      </c>
      <c r="C86" s="85" t="s">
        <v>235</v>
      </c>
      <c r="D86" s="85" t="s">
        <v>233</v>
      </c>
      <c r="E86" s="85" t="s">
        <v>63</v>
      </c>
      <c r="F86" s="85" t="s">
        <v>234</v>
      </c>
      <c r="G86" s="85" t="s">
        <v>292</v>
      </c>
      <c r="H86" s="86">
        <v>30000</v>
      </c>
      <c r="I86" s="86">
        <v>30000</v>
      </c>
      <c r="J86" s="86">
        <v>0</v>
      </c>
      <c r="K86" s="86">
        <v>0</v>
      </c>
      <c r="L86" s="86">
        <v>0</v>
      </c>
      <c r="M86" s="86">
        <v>0</v>
      </c>
      <c r="N86" s="86">
        <v>30000</v>
      </c>
      <c r="O86" s="86">
        <v>0</v>
      </c>
      <c r="P86" s="86">
        <v>0</v>
      </c>
      <c r="Q86" s="86">
        <v>0</v>
      </c>
      <c r="R86" s="86">
        <v>0</v>
      </c>
    </row>
    <row r="87" ht="24" customHeight="1" spans="1:18">
      <c r="A87" s="85" t="s">
        <v>231</v>
      </c>
      <c r="B87" s="85" t="s">
        <v>68</v>
      </c>
      <c r="C87" s="85" t="s">
        <v>238</v>
      </c>
      <c r="D87" s="85" t="s">
        <v>233</v>
      </c>
      <c r="E87" s="85" t="s">
        <v>63</v>
      </c>
      <c r="F87" s="85" t="s">
        <v>234</v>
      </c>
      <c r="G87" s="85" t="s">
        <v>292</v>
      </c>
      <c r="H87" s="86">
        <v>36520</v>
      </c>
      <c r="I87" s="86">
        <v>36520</v>
      </c>
      <c r="J87" s="86">
        <v>0</v>
      </c>
      <c r="K87" s="86">
        <v>0</v>
      </c>
      <c r="L87" s="86">
        <v>0</v>
      </c>
      <c r="M87" s="86">
        <v>0</v>
      </c>
      <c r="N87" s="86">
        <v>36520</v>
      </c>
      <c r="O87" s="86">
        <v>0</v>
      </c>
      <c r="P87" s="86">
        <v>0</v>
      </c>
      <c r="Q87" s="86">
        <v>0</v>
      </c>
      <c r="R87" s="86">
        <v>0</v>
      </c>
    </row>
    <row r="88" ht="24" customHeight="1" spans="1:18">
      <c r="A88" s="85" t="s">
        <v>231</v>
      </c>
      <c r="B88" s="85" t="s">
        <v>244</v>
      </c>
      <c r="C88" s="85" t="s">
        <v>245</v>
      </c>
      <c r="D88" s="85" t="s">
        <v>233</v>
      </c>
      <c r="E88" s="85" t="s">
        <v>74</v>
      </c>
      <c r="F88" s="85" t="s">
        <v>272</v>
      </c>
      <c r="G88" s="85" t="s">
        <v>292</v>
      </c>
      <c r="H88" s="86">
        <v>50000</v>
      </c>
      <c r="I88" s="86">
        <v>50000</v>
      </c>
      <c r="J88" s="86">
        <v>0</v>
      </c>
      <c r="K88" s="86">
        <v>0</v>
      </c>
      <c r="L88" s="86">
        <v>0</v>
      </c>
      <c r="M88" s="86">
        <v>0</v>
      </c>
      <c r="N88" s="86">
        <v>50000</v>
      </c>
      <c r="O88" s="86">
        <v>0</v>
      </c>
      <c r="P88" s="86">
        <v>0</v>
      </c>
      <c r="Q88" s="86">
        <v>0</v>
      </c>
      <c r="R88" s="86">
        <v>0</v>
      </c>
    </row>
    <row r="89" ht="24" customHeight="1" spans="1:18">
      <c r="A89" s="85" t="s">
        <v>231</v>
      </c>
      <c r="B89" s="85" t="s">
        <v>261</v>
      </c>
      <c r="C89" s="85" t="s">
        <v>237</v>
      </c>
      <c r="D89" s="85" t="s">
        <v>233</v>
      </c>
      <c r="E89" s="85" t="s">
        <v>74</v>
      </c>
      <c r="F89" s="85" t="s">
        <v>272</v>
      </c>
      <c r="G89" s="85" t="s">
        <v>292</v>
      </c>
      <c r="H89" s="86">
        <v>106100</v>
      </c>
      <c r="I89" s="86">
        <v>106100</v>
      </c>
      <c r="J89" s="86">
        <v>106100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</row>
    <row r="90" ht="24" customHeight="1" spans="1:18">
      <c r="A90" s="85" t="s">
        <v>231</v>
      </c>
      <c r="B90" s="85" t="s">
        <v>262</v>
      </c>
      <c r="C90" s="85" t="s">
        <v>263</v>
      </c>
      <c r="D90" s="85" t="s">
        <v>233</v>
      </c>
      <c r="E90" s="85" t="s">
        <v>63</v>
      </c>
      <c r="F90" s="85" t="s">
        <v>234</v>
      </c>
      <c r="G90" s="85" t="s">
        <v>292</v>
      </c>
      <c r="H90" s="86">
        <v>34782</v>
      </c>
      <c r="I90" s="86">
        <v>34782</v>
      </c>
      <c r="J90" s="86">
        <v>34782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</row>
    <row r="91" ht="24" customHeight="1" spans="1:18">
      <c r="A91" s="85" t="s">
        <v>231</v>
      </c>
      <c r="B91" s="85" t="s">
        <v>264</v>
      </c>
      <c r="C91" s="85" t="s">
        <v>265</v>
      </c>
      <c r="D91" s="85" t="s">
        <v>233</v>
      </c>
      <c r="E91" s="85" t="s">
        <v>74</v>
      </c>
      <c r="F91" s="85" t="s">
        <v>272</v>
      </c>
      <c r="G91" s="85" t="s">
        <v>292</v>
      </c>
      <c r="H91" s="86">
        <v>29747</v>
      </c>
      <c r="I91" s="86">
        <v>29747</v>
      </c>
      <c r="J91" s="86">
        <v>29747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86">
        <v>0</v>
      </c>
    </row>
    <row r="92" ht="24" customHeight="1" spans="1:18">
      <c r="A92" s="85" t="s">
        <v>231</v>
      </c>
      <c r="B92" s="85" t="s">
        <v>266</v>
      </c>
      <c r="C92" s="85" t="s">
        <v>267</v>
      </c>
      <c r="D92" s="85" t="s">
        <v>233</v>
      </c>
      <c r="E92" s="85" t="s">
        <v>107</v>
      </c>
      <c r="F92" s="85" t="s">
        <v>267</v>
      </c>
      <c r="G92" s="85" t="s">
        <v>292</v>
      </c>
      <c r="H92" s="86">
        <v>112000</v>
      </c>
      <c r="I92" s="86">
        <v>112000</v>
      </c>
      <c r="J92" s="86">
        <v>82000</v>
      </c>
      <c r="K92" s="86">
        <v>0</v>
      </c>
      <c r="L92" s="86">
        <v>0</v>
      </c>
      <c r="M92" s="86">
        <v>0</v>
      </c>
      <c r="N92" s="86">
        <v>30000</v>
      </c>
      <c r="O92" s="86">
        <v>0</v>
      </c>
      <c r="P92" s="86">
        <v>0</v>
      </c>
      <c r="Q92" s="86">
        <v>0</v>
      </c>
      <c r="R92" s="86">
        <v>0</v>
      </c>
    </row>
    <row r="93" ht="24" customHeight="1" spans="1:18">
      <c r="A93" s="85" t="s">
        <v>231</v>
      </c>
      <c r="B93" s="85" t="s">
        <v>268</v>
      </c>
      <c r="C93" s="85" t="s">
        <v>269</v>
      </c>
      <c r="D93" s="85" t="s">
        <v>220</v>
      </c>
      <c r="E93" s="85" t="s">
        <v>63</v>
      </c>
      <c r="F93" s="85" t="s">
        <v>221</v>
      </c>
      <c r="G93" s="85" t="s">
        <v>292</v>
      </c>
      <c r="H93" s="86">
        <v>204600</v>
      </c>
      <c r="I93" s="86">
        <v>204600</v>
      </c>
      <c r="J93" s="86">
        <v>204600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</row>
    <row r="94" ht="24" customHeight="1" spans="1:18">
      <c r="A94" s="85" t="s">
        <v>231</v>
      </c>
      <c r="B94" s="85" t="s">
        <v>74</v>
      </c>
      <c r="C94" s="85" t="s">
        <v>272</v>
      </c>
      <c r="D94" s="85" t="s">
        <v>233</v>
      </c>
      <c r="E94" s="85" t="s">
        <v>63</v>
      </c>
      <c r="F94" s="85" t="s">
        <v>234</v>
      </c>
      <c r="G94" s="85" t="s">
        <v>292</v>
      </c>
      <c r="H94" s="86">
        <v>4900</v>
      </c>
      <c r="I94" s="86">
        <v>4900</v>
      </c>
      <c r="J94" s="86">
        <v>4900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</row>
    <row r="95" ht="24" customHeight="1" spans="1:18">
      <c r="A95" s="85" t="s">
        <v>273</v>
      </c>
      <c r="B95" s="85" t="s">
        <v>66</v>
      </c>
      <c r="C95" s="85" t="s">
        <v>277</v>
      </c>
      <c r="D95" s="85" t="s">
        <v>275</v>
      </c>
      <c r="E95" s="85" t="s">
        <v>70</v>
      </c>
      <c r="F95" s="85" t="s">
        <v>276</v>
      </c>
      <c r="G95" s="85" t="s">
        <v>292</v>
      </c>
      <c r="H95" s="86">
        <v>213500</v>
      </c>
      <c r="I95" s="86">
        <v>213500</v>
      </c>
      <c r="J95" s="86">
        <v>213500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</row>
    <row r="96" ht="24" customHeight="1" spans="1:18">
      <c r="A96" s="85" t="s">
        <v>280</v>
      </c>
      <c r="B96" s="85" t="s">
        <v>66</v>
      </c>
      <c r="C96" s="85" t="s">
        <v>281</v>
      </c>
      <c r="D96" s="85" t="s">
        <v>282</v>
      </c>
      <c r="E96" s="85" t="s">
        <v>240</v>
      </c>
      <c r="F96" s="85" t="s">
        <v>283</v>
      </c>
      <c r="G96" s="85" t="s">
        <v>292</v>
      </c>
      <c r="H96" s="86">
        <v>30000</v>
      </c>
      <c r="I96" s="86">
        <v>30000</v>
      </c>
      <c r="J96" s="86">
        <v>0</v>
      </c>
      <c r="K96" s="86">
        <v>0</v>
      </c>
      <c r="L96" s="86">
        <v>0</v>
      </c>
      <c r="M96" s="86">
        <v>0</v>
      </c>
      <c r="N96" s="86">
        <v>30000</v>
      </c>
      <c r="O96" s="86">
        <v>0</v>
      </c>
      <c r="P96" s="86">
        <v>0</v>
      </c>
      <c r="Q96" s="86">
        <v>0</v>
      </c>
      <c r="R96" s="86">
        <v>0</v>
      </c>
    </row>
    <row r="97" ht="24" customHeight="1" spans="1:18">
      <c r="A97" s="85"/>
      <c r="B97" s="85"/>
      <c r="C97" s="85"/>
      <c r="D97" s="85"/>
      <c r="E97" s="85"/>
      <c r="F97" s="85"/>
      <c r="G97" s="85" t="s">
        <v>99</v>
      </c>
      <c r="H97" s="86">
        <f t="shared" ref="H97:R97" si="5">SUM(H98:H121)</f>
        <v>5852009</v>
      </c>
      <c r="I97" s="86">
        <f t="shared" si="5"/>
        <v>5852009</v>
      </c>
      <c r="J97" s="86">
        <f t="shared" si="5"/>
        <v>5232009</v>
      </c>
      <c r="K97" s="86">
        <f t="shared" si="5"/>
        <v>0</v>
      </c>
      <c r="L97" s="86">
        <f t="shared" si="5"/>
        <v>0</v>
      </c>
      <c r="M97" s="86">
        <f t="shared" si="5"/>
        <v>0</v>
      </c>
      <c r="N97" s="86">
        <f t="shared" si="5"/>
        <v>620000</v>
      </c>
      <c r="O97" s="86">
        <f t="shared" si="5"/>
        <v>0</v>
      </c>
      <c r="P97" s="86">
        <f t="shared" si="5"/>
        <v>0</v>
      </c>
      <c r="Q97" s="86">
        <f t="shared" si="5"/>
        <v>0</v>
      </c>
      <c r="R97" s="86">
        <f t="shared" si="5"/>
        <v>0</v>
      </c>
    </row>
    <row r="98" ht="24" customHeight="1" spans="1:18">
      <c r="A98" s="85" t="s">
        <v>218</v>
      </c>
      <c r="B98" s="85" t="s">
        <v>63</v>
      </c>
      <c r="C98" s="85" t="s">
        <v>219</v>
      </c>
      <c r="D98" s="85" t="s">
        <v>220</v>
      </c>
      <c r="E98" s="85" t="s">
        <v>63</v>
      </c>
      <c r="F98" s="85" t="s">
        <v>221</v>
      </c>
      <c r="G98" s="85" t="s">
        <v>293</v>
      </c>
      <c r="H98" s="86">
        <v>1205832</v>
      </c>
      <c r="I98" s="86">
        <v>1205832</v>
      </c>
      <c r="J98" s="86">
        <v>1205832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</row>
    <row r="99" ht="24" customHeight="1" spans="1:18">
      <c r="A99" s="85" t="s">
        <v>218</v>
      </c>
      <c r="B99" s="85" t="s">
        <v>66</v>
      </c>
      <c r="C99" s="85" t="s">
        <v>223</v>
      </c>
      <c r="D99" s="85" t="s">
        <v>220</v>
      </c>
      <c r="E99" s="85" t="s">
        <v>63</v>
      </c>
      <c r="F99" s="85" t="s">
        <v>221</v>
      </c>
      <c r="G99" s="85" t="s">
        <v>293</v>
      </c>
      <c r="H99" s="86">
        <v>1711964</v>
      </c>
      <c r="I99" s="86">
        <v>1711964</v>
      </c>
      <c r="J99" s="86">
        <v>1711964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</row>
    <row r="100" ht="24" customHeight="1" spans="1:18">
      <c r="A100" s="85" t="s">
        <v>218</v>
      </c>
      <c r="B100" s="85" t="s">
        <v>85</v>
      </c>
      <c r="C100" s="85" t="s">
        <v>224</v>
      </c>
      <c r="D100" s="85" t="s">
        <v>220</v>
      </c>
      <c r="E100" s="85" t="s">
        <v>63</v>
      </c>
      <c r="F100" s="85" t="s">
        <v>221</v>
      </c>
      <c r="G100" s="85" t="s">
        <v>293</v>
      </c>
      <c r="H100" s="86">
        <v>717234</v>
      </c>
      <c r="I100" s="86">
        <v>717234</v>
      </c>
      <c r="J100" s="86">
        <v>717234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</row>
    <row r="101" ht="24" customHeight="1" spans="1:18">
      <c r="A101" s="85" t="s">
        <v>218</v>
      </c>
      <c r="B101" s="85" t="s">
        <v>107</v>
      </c>
      <c r="C101" s="85" t="s">
        <v>225</v>
      </c>
      <c r="D101" s="85" t="s">
        <v>220</v>
      </c>
      <c r="E101" s="85" t="s">
        <v>66</v>
      </c>
      <c r="F101" s="85" t="s">
        <v>226</v>
      </c>
      <c r="G101" s="85" t="s">
        <v>293</v>
      </c>
      <c r="H101" s="86">
        <v>300005</v>
      </c>
      <c r="I101" s="86">
        <v>300005</v>
      </c>
      <c r="J101" s="86">
        <v>300005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</row>
    <row r="102" ht="24" customHeight="1" spans="1:18">
      <c r="A102" s="85" t="s">
        <v>218</v>
      </c>
      <c r="B102" s="85" t="s">
        <v>83</v>
      </c>
      <c r="C102" s="85" t="s">
        <v>227</v>
      </c>
      <c r="D102" s="85" t="s">
        <v>220</v>
      </c>
      <c r="E102" s="85" t="s">
        <v>66</v>
      </c>
      <c r="F102" s="85" t="s">
        <v>226</v>
      </c>
      <c r="G102" s="85" t="s">
        <v>293</v>
      </c>
      <c r="H102" s="86">
        <v>80773</v>
      </c>
      <c r="I102" s="86">
        <v>80773</v>
      </c>
      <c r="J102" s="86">
        <v>80773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6">
        <v>0</v>
      </c>
    </row>
    <row r="103" ht="24" customHeight="1" spans="1:18">
      <c r="A103" s="85" t="s">
        <v>218</v>
      </c>
      <c r="B103" s="85" t="s">
        <v>72</v>
      </c>
      <c r="C103" s="85" t="s">
        <v>228</v>
      </c>
      <c r="D103" s="85" t="s">
        <v>220</v>
      </c>
      <c r="E103" s="85" t="s">
        <v>66</v>
      </c>
      <c r="F103" s="85" t="s">
        <v>226</v>
      </c>
      <c r="G103" s="85" t="s">
        <v>293</v>
      </c>
      <c r="H103" s="86">
        <v>124505</v>
      </c>
      <c r="I103" s="86">
        <v>124505</v>
      </c>
      <c r="J103" s="86">
        <v>124505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</row>
    <row r="104" ht="24" customHeight="1" spans="1:18">
      <c r="A104" s="85" t="s">
        <v>218</v>
      </c>
      <c r="B104" s="85" t="s">
        <v>229</v>
      </c>
      <c r="C104" s="85" t="s">
        <v>230</v>
      </c>
      <c r="D104" s="85" t="s">
        <v>220</v>
      </c>
      <c r="E104" s="85" t="s">
        <v>85</v>
      </c>
      <c r="F104" s="85" t="s">
        <v>230</v>
      </c>
      <c r="G104" s="85" t="s">
        <v>293</v>
      </c>
      <c r="H104" s="86">
        <v>212946</v>
      </c>
      <c r="I104" s="86">
        <v>212946</v>
      </c>
      <c r="J104" s="86">
        <v>212946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</row>
    <row r="105" ht="24" customHeight="1" spans="1:18">
      <c r="A105" s="85" t="s">
        <v>231</v>
      </c>
      <c r="B105" s="85" t="s">
        <v>63</v>
      </c>
      <c r="C105" s="85" t="s">
        <v>232</v>
      </c>
      <c r="D105" s="85" t="s">
        <v>233</v>
      </c>
      <c r="E105" s="85" t="s">
        <v>63</v>
      </c>
      <c r="F105" s="85" t="s">
        <v>234</v>
      </c>
      <c r="G105" s="85" t="s">
        <v>293</v>
      </c>
      <c r="H105" s="86">
        <v>38000</v>
      </c>
      <c r="I105" s="86">
        <v>38000</v>
      </c>
      <c r="J105" s="86">
        <v>38000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</row>
    <row r="106" ht="24" customHeight="1" spans="1:18">
      <c r="A106" s="85" t="s">
        <v>231</v>
      </c>
      <c r="B106" s="85" t="s">
        <v>66</v>
      </c>
      <c r="C106" s="85" t="s">
        <v>235</v>
      </c>
      <c r="D106" s="85" t="s">
        <v>233</v>
      </c>
      <c r="E106" s="85" t="s">
        <v>63</v>
      </c>
      <c r="F106" s="85" t="s">
        <v>234</v>
      </c>
      <c r="G106" s="85" t="s">
        <v>293</v>
      </c>
      <c r="H106" s="86">
        <v>20000</v>
      </c>
      <c r="I106" s="86">
        <v>20000</v>
      </c>
      <c r="J106" s="86">
        <v>20000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</row>
    <row r="107" ht="24" customHeight="1" spans="1:18">
      <c r="A107" s="85" t="s">
        <v>231</v>
      </c>
      <c r="B107" s="85" t="s">
        <v>240</v>
      </c>
      <c r="C107" s="85" t="s">
        <v>241</v>
      </c>
      <c r="D107" s="85" t="s">
        <v>233</v>
      </c>
      <c r="E107" s="85" t="s">
        <v>63</v>
      </c>
      <c r="F107" s="85" t="s">
        <v>234</v>
      </c>
      <c r="G107" s="85" t="s">
        <v>293</v>
      </c>
      <c r="H107" s="86">
        <v>20000</v>
      </c>
      <c r="I107" s="86">
        <v>20000</v>
      </c>
      <c r="J107" s="86">
        <v>20000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</row>
    <row r="108" ht="24" customHeight="1" spans="1:18">
      <c r="A108" s="85" t="s">
        <v>231</v>
      </c>
      <c r="B108" s="85" t="s">
        <v>244</v>
      </c>
      <c r="C108" s="85" t="s">
        <v>245</v>
      </c>
      <c r="D108" s="85" t="s">
        <v>233</v>
      </c>
      <c r="E108" s="85" t="s">
        <v>63</v>
      </c>
      <c r="F108" s="85" t="s">
        <v>234</v>
      </c>
      <c r="G108" s="85" t="s">
        <v>293</v>
      </c>
      <c r="H108" s="86">
        <v>28700</v>
      </c>
      <c r="I108" s="86">
        <v>28700</v>
      </c>
      <c r="J108" s="86">
        <v>28700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</row>
    <row r="109" ht="24" customHeight="1" spans="1:18">
      <c r="A109" s="85" t="s">
        <v>231</v>
      </c>
      <c r="B109" s="85" t="s">
        <v>83</v>
      </c>
      <c r="C109" s="85" t="s">
        <v>246</v>
      </c>
      <c r="D109" s="85" t="s">
        <v>233</v>
      </c>
      <c r="E109" s="85" t="s">
        <v>63</v>
      </c>
      <c r="F109" s="85" t="s">
        <v>234</v>
      </c>
      <c r="G109" s="85" t="s">
        <v>293</v>
      </c>
      <c r="H109" s="86">
        <v>34000</v>
      </c>
      <c r="I109" s="86">
        <v>34000</v>
      </c>
      <c r="J109" s="86">
        <v>34000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</row>
    <row r="110" ht="24" customHeight="1" spans="1:18">
      <c r="A110" s="85" t="s">
        <v>231</v>
      </c>
      <c r="B110" s="85" t="s">
        <v>229</v>
      </c>
      <c r="C110" s="85" t="s">
        <v>247</v>
      </c>
      <c r="D110" s="85" t="s">
        <v>233</v>
      </c>
      <c r="E110" s="85" t="s">
        <v>244</v>
      </c>
      <c r="F110" s="85" t="s">
        <v>247</v>
      </c>
      <c r="G110" s="85" t="s">
        <v>293</v>
      </c>
      <c r="H110" s="86">
        <v>30000</v>
      </c>
      <c r="I110" s="86">
        <v>30000</v>
      </c>
      <c r="J110" s="86">
        <v>30000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</row>
    <row r="111" ht="24" customHeight="1" spans="1:18">
      <c r="A111" s="85" t="s">
        <v>231</v>
      </c>
      <c r="B111" s="85" t="s">
        <v>254</v>
      </c>
      <c r="C111" s="85" t="s">
        <v>255</v>
      </c>
      <c r="D111" s="85" t="s">
        <v>233</v>
      </c>
      <c r="E111" s="85" t="s">
        <v>240</v>
      </c>
      <c r="F111" s="85" t="s">
        <v>255</v>
      </c>
      <c r="G111" s="85" t="s">
        <v>293</v>
      </c>
      <c r="H111" s="86">
        <v>3300</v>
      </c>
      <c r="I111" s="86">
        <v>3300</v>
      </c>
      <c r="J111" s="86">
        <v>3300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</row>
    <row r="112" ht="24" customHeight="1" spans="1:18">
      <c r="A112" s="85" t="s">
        <v>231</v>
      </c>
      <c r="B112" s="85" t="s">
        <v>259</v>
      </c>
      <c r="C112" s="85" t="s">
        <v>260</v>
      </c>
      <c r="D112" s="85" t="s">
        <v>233</v>
      </c>
      <c r="E112" s="85" t="s">
        <v>70</v>
      </c>
      <c r="F112" s="85" t="s">
        <v>237</v>
      </c>
      <c r="G112" s="85" t="s">
        <v>293</v>
      </c>
      <c r="H112" s="86">
        <v>28000</v>
      </c>
      <c r="I112" s="86">
        <v>28000</v>
      </c>
      <c r="J112" s="86">
        <v>0</v>
      </c>
      <c r="K112" s="86">
        <v>0</v>
      </c>
      <c r="L112" s="86">
        <v>0</v>
      </c>
      <c r="M112" s="86">
        <v>0</v>
      </c>
      <c r="N112" s="86">
        <v>28000</v>
      </c>
      <c r="O112" s="86">
        <v>0</v>
      </c>
      <c r="P112" s="86">
        <v>0</v>
      </c>
      <c r="Q112" s="86">
        <v>0</v>
      </c>
      <c r="R112" s="86">
        <v>0</v>
      </c>
    </row>
    <row r="113" ht="24" customHeight="1" spans="1:18">
      <c r="A113" s="85" t="s">
        <v>231</v>
      </c>
      <c r="B113" s="85" t="s">
        <v>261</v>
      </c>
      <c r="C113" s="85" t="s">
        <v>237</v>
      </c>
      <c r="D113" s="85" t="s">
        <v>233</v>
      </c>
      <c r="E113" s="85" t="s">
        <v>70</v>
      </c>
      <c r="F113" s="85" t="s">
        <v>237</v>
      </c>
      <c r="G113" s="85" t="s">
        <v>293</v>
      </c>
      <c r="H113" s="86">
        <v>252000</v>
      </c>
      <c r="I113" s="86">
        <v>252000</v>
      </c>
      <c r="J113" s="86">
        <v>252000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</row>
    <row r="114" ht="24" customHeight="1" spans="1:18">
      <c r="A114" s="85" t="s">
        <v>231</v>
      </c>
      <c r="B114" s="85" t="s">
        <v>262</v>
      </c>
      <c r="C114" s="85" t="s">
        <v>263</v>
      </c>
      <c r="D114" s="85" t="s">
        <v>233</v>
      </c>
      <c r="E114" s="85" t="s">
        <v>63</v>
      </c>
      <c r="F114" s="85" t="s">
        <v>234</v>
      </c>
      <c r="G114" s="85" t="s">
        <v>293</v>
      </c>
      <c r="H114" s="86">
        <v>35491</v>
      </c>
      <c r="I114" s="86">
        <v>35491</v>
      </c>
      <c r="J114" s="86">
        <v>35491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</row>
    <row r="115" ht="24" customHeight="1" spans="1:18">
      <c r="A115" s="85" t="s">
        <v>231</v>
      </c>
      <c r="B115" s="85" t="s">
        <v>264</v>
      </c>
      <c r="C115" s="85" t="s">
        <v>265</v>
      </c>
      <c r="D115" s="85" t="s">
        <v>233</v>
      </c>
      <c r="E115" s="85" t="s">
        <v>63</v>
      </c>
      <c r="F115" s="85" t="s">
        <v>234</v>
      </c>
      <c r="G115" s="85" t="s">
        <v>293</v>
      </c>
      <c r="H115" s="86">
        <v>30146</v>
      </c>
      <c r="I115" s="86">
        <v>30146</v>
      </c>
      <c r="J115" s="86">
        <v>30146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</row>
    <row r="116" ht="24" customHeight="1" spans="1:18">
      <c r="A116" s="85" t="s">
        <v>231</v>
      </c>
      <c r="B116" s="85" t="s">
        <v>266</v>
      </c>
      <c r="C116" s="85" t="s">
        <v>267</v>
      </c>
      <c r="D116" s="85" t="s">
        <v>233</v>
      </c>
      <c r="E116" s="85" t="s">
        <v>107</v>
      </c>
      <c r="F116" s="85" t="s">
        <v>267</v>
      </c>
      <c r="G116" s="85" t="s">
        <v>293</v>
      </c>
      <c r="H116" s="86">
        <v>32000</v>
      </c>
      <c r="I116" s="86">
        <v>32000</v>
      </c>
      <c r="J116" s="86">
        <v>32000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</row>
    <row r="117" ht="24" customHeight="1" spans="1:18">
      <c r="A117" s="85" t="s">
        <v>231</v>
      </c>
      <c r="B117" s="85" t="s">
        <v>268</v>
      </c>
      <c r="C117" s="85" t="s">
        <v>269</v>
      </c>
      <c r="D117" s="85" t="s">
        <v>233</v>
      </c>
      <c r="E117" s="85" t="s">
        <v>63</v>
      </c>
      <c r="F117" s="85" t="s">
        <v>234</v>
      </c>
      <c r="G117" s="85" t="s">
        <v>293</v>
      </c>
      <c r="H117" s="86">
        <v>219600</v>
      </c>
      <c r="I117" s="86">
        <v>219600</v>
      </c>
      <c r="J117" s="86">
        <v>219600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</row>
    <row r="118" ht="24" customHeight="1" spans="1:18">
      <c r="A118" s="85" t="s">
        <v>231</v>
      </c>
      <c r="B118" s="85" t="s">
        <v>74</v>
      </c>
      <c r="C118" s="85" t="s">
        <v>272</v>
      </c>
      <c r="D118" s="85" t="s">
        <v>233</v>
      </c>
      <c r="E118" s="85" t="s">
        <v>74</v>
      </c>
      <c r="F118" s="85" t="s">
        <v>272</v>
      </c>
      <c r="G118" s="85" t="s">
        <v>293</v>
      </c>
      <c r="H118" s="86">
        <v>2800</v>
      </c>
      <c r="I118" s="86">
        <v>2800</v>
      </c>
      <c r="J118" s="86">
        <v>2800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</row>
    <row r="119" ht="24" customHeight="1" spans="1:18">
      <c r="A119" s="85" t="s">
        <v>273</v>
      </c>
      <c r="B119" s="85" t="s">
        <v>66</v>
      </c>
      <c r="C119" s="85" t="s">
        <v>277</v>
      </c>
      <c r="D119" s="85" t="s">
        <v>275</v>
      </c>
      <c r="E119" s="85" t="s">
        <v>70</v>
      </c>
      <c r="F119" s="85" t="s">
        <v>276</v>
      </c>
      <c r="G119" s="85" t="s">
        <v>293</v>
      </c>
      <c r="H119" s="86">
        <v>124505</v>
      </c>
      <c r="I119" s="86">
        <v>124505</v>
      </c>
      <c r="J119" s="86">
        <v>124505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</row>
    <row r="120" ht="24" customHeight="1" spans="1:18">
      <c r="A120" s="85" t="s">
        <v>273</v>
      </c>
      <c r="B120" s="85" t="s">
        <v>70</v>
      </c>
      <c r="C120" s="85" t="s">
        <v>278</v>
      </c>
      <c r="D120" s="85" t="s">
        <v>275</v>
      </c>
      <c r="E120" s="85" t="s">
        <v>63</v>
      </c>
      <c r="F120" s="85" t="s">
        <v>279</v>
      </c>
      <c r="G120" s="85" t="s">
        <v>293</v>
      </c>
      <c r="H120" s="86">
        <v>8208</v>
      </c>
      <c r="I120" s="86">
        <v>8208</v>
      </c>
      <c r="J120" s="86">
        <v>8208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</row>
    <row r="121" ht="24" customHeight="1" spans="1:18">
      <c r="A121" s="85" t="s">
        <v>280</v>
      </c>
      <c r="B121" s="85" t="s">
        <v>66</v>
      </c>
      <c r="C121" s="85" t="s">
        <v>281</v>
      </c>
      <c r="D121" s="85" t="s">
        <v>282</v>
      </c>
      <c r="E121" s="85" t="s">
        <v>240</v>
      </c>
      <c r="F121" s="85" t="s">
        <v>283</v>
      </c>
      <c r="G121" s="85" t="s">
        <v>293</v>
      </c>
      <c r="H121" s="86">
        <v>592000</v>
      </c>
      <c r="I121" s="86">
        <v>592000</v>
      </c>
      <c r="J121" s="86">
        <v>0</v>
      </c>
      <c r="K121" s="86">
        <v>0</v>
      </c>
      <c r="L121" s="86">
        <v>0</v>
      </c>
      <c r="M121" s="86">
        <v>0</v>
      </c>
      <c r="N121" s="86">
        <v>592000</v>
      </c>
      <c r="O121" s="86">
        <v>0</v>
      </c>
      <c r="P121" s="86">
        <v>0</v>
      </c>
      <c r="Q121" s="86">
        <v>0</v>
      </c>
      <c r="R121" s="86">
        <v>0</v>
      </c>
    </row>
    <row r="122" ht="24" customHeight="1" spans="1:18">
      <c r="A122" s="85"/>
      <c r="B122" s="85"/>
      <c r="C122" s="85"/>
      <c r="D122" s="85"/>
      <c r="E122" s="85"/>
      <c r="F122" s="85"/>
      <c r="G122" s="85" t="s">
        <v>102</v>
      </c>
      <c r="H122" s="86">
        <f t="shared" ref="H122:R122" si="6">SUM(H123:H145)</f>
        <v>6941413</v>
      </c>
      <c r="I122" s="86">
        <f t="shared" si="6"/>
        <v>6941413</v>
      </c>
      <c r="J122" s="86">
        <f t="shared" si="6"/>
        <v>6726413</v>
      </c>
      <c r="K122" s="86">
        <f t="shared" si="6"/>
        <v>0</v>
      </c>
      <c r="L122" s="86">
        <f t="shared" si="6"/>
        <v>0</v>
      </c>
      <c r="M122" s="86">
        <f t="shared" si="6"/>
        <v>0</v>
      </c>
      <c r="N122" s="86">
        <f t="shared" si="6"/>
        <v>215000</v>
      </c>
      <c r="O122" s="86">
        <f t="shared" si="6"/>
        <v>0</v>
      </c>
      <c r="P122" s="86">
        <f t="shared" si="6"/>
        <v>0</v>
      </c>
      <c r="Q122" s="86">
        <f t="shared" si="6"/>
        <v>0</v>
      </c>
      <c r="R122" s="86">
        <f t="shared" si="6"/>
        <v>0</v>
      </c>
    </row>
    <row r="123" ht="24" customHeight="1" spans="1:18">
      <c r="A123" s="85" t="s">
        <v>218</v>
      </c>
      <c r="B123" s="85" t="s">
        <v>63</v>
      </c>
      <c r="C123" s="85" t="s">
        <v>219</v>
      </c>
      <c r="D123" s="85" t="s">
        <v>220</v>
      </c>
      <c r="E123" s="85" t="s">
        <v>63</v>
      </c>
      <c r="F123" s="85" t="s">
        <v>221</v>
      </c>
      <c r="G123" s="85" t="s">
        <v>294</v>
      </c>
      <c r="H123" s="86">
        <v>1629672</v>
      </c>
      <c r="I123" s="86">
        <v>1629672</v>
      </c>
      <c r="J123" s="86">
        <v>1629672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</row>
    <row r="124" ht="24" customHeight="1" spans="1:18">
      <c r="A124" s="85" t="s">
        <v>218</v>
      </c>
      <c r="B124" s="85" t="s">
        <v>66</v>
      </c>
      <c r="C124" s="85" t="s">
        <v>223</v>
      </c>
      <c r="D124" s="85" t="s">
        <v>220</v>
      </c>
      <c r="E124" s="85" t="s">
        <v>63</v>
      </c>
      <c r="F124" s="85" t="s">
        <v>221</v>
      </c>
      <c r="G124" s="85" t="s">
        <v>294</v>
      </c>
      <c r="H124" s="86">
        <v>1897120</v>
      </c>
      <c r="I124" s="86">
        <v>1897120</v>
      </c>
      <c r="J124" s="86">
        <v>1897120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</row>
    <row r="125" ht="24" customHeight="1" spans="1:18">
      <c r="A125" s="85" t="s">
        <v>218</v>
      </c>
      <c r="B125" s="85" t="s">
        <v>85</v>
      </c>
      <c r="C125" s="85" t="s">
        <v>224</v>
      </c>
      <c r="D125" s="85" t="s">
        <v>220</v>
      </c>
      <c r="E125" s="85" t="s">
        <v>63</v>
      </c>
      <c r="F125" s="85" t="s">
        <v>221</v>
      </c>
      <c r="G125" s="85" t="s">
        <v>294</v>
      </c>
      <c r="H125" s="86">
        <v>864933</v>
      </c>
      <c r="I125" s="86">
        <v>864933</v>
      </c>
      <c r="J125" s="86">
        <v>864933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</row>
    <row r="126" ht="24" customHeight="1" spans="1:18">
      <c r="A126" s="85" t="s">
        <v>218</v>
      </c>
      <c r="B126" s="85" t="s">
        <v>107</v>
      </c>
      <c r="C126" s="85" t="s">
        <v>225</v>
      </c>
      <c r="D126" s="85" t="s">
        <v>220</v>
      </c>
      <c r="E126" s="85" t="s">
        <v>66</v>
      </c>
      <c r="F126" s="85" t="s">
        <v>226</v>
      </c>
      <c r="G126" s="85" t="s">
        <v>294</v>
      </c>
      <c r="H126" s="86">
        <v>405570</v>
      </c>
      <c r="I126" s="86">
        <v>405570</v>
      </c>
      <c r="J126" s="86">
        <v>405570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</row>
    <row r="127" ht="24" customHeight="1" spans="1:18">
      <c r="A127" s="85" t="s">
        <v>218</v>
      </c>
      <c r="B127" s="85" t="s">
        <v>83</v>
      </c>
      <c r="C127" s="85" t="s">
        <v>227</v>
      </c>
      <c r="D127" s="85" t="s">
        <v>220</v>
      </c>
      <c r="E127" s="85" t="s">
        <v>66</v>
      </c>
      <c r="F127" s="85" t="s">
        <v>226</v>
      </c>
      <c r="G127" s="85" t="s">
        <v>294</v>
      </c>
      <c r="H127" s="86">
        <v>134344</v>
      </c>
      <c r="I127" s="86">
        <v>134344</v>
      </c>
      <c r="J127" s="86">
        <v>134344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</row>
    <row r="128" ht="24" customHeight="1" spans="1:18">
      <c r="A128" s="85" t="s">
        <v>218</v>
      </c>
      <c r="B128" s="85" t="s">
        <v>72</v>
      </c>
      <c r="C128" s="85" t="s">
        <v>228</v>
      </c>
      <c r="D128" s="85" t="s">
        <v>220</v>
      </c>
      <c r="E128" s="85" t="s">
        <v>66</v>
      </c>
      <c r="F128" s="85" t="s">
        <v>226</v>
      </c>
      <c r="G128" s="85" t="s">
        <v>294</v>
      </c>
      <c r="H128" s="86">
        <v>227829</v>
      </c>
      <c r="I128" s="86">
        <v>227829</v>
      </c>
      <c r="J128" s="86">
        <v>227829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</row>
    <row r="129" ht="24" customHeight="1" spans="1:18">
      <c r="A129" s="85" t="s">
        <v>218</v>
      </c>
      <c r="B129" s="85" t="s">
        <v>229</v>
      </c>
      <c r="C129" s="85" t="s">
        <v>230</v>
      </c>
      <c r="D129" s="85" t="s">
        <v>220</v>
      </c>
      <c r="E129" s="85" t="s">
        <v>85</v>
      </c>
      <c r="F129" s="85" t="s">
        <v>230</v>
      </c>
      <c r="G129" s="85" t="s">
        <v>294</v>
      </c>
      <c r="H129" s="86">
        <v>287880</v>
      </c>
      <c r="I129" s="86">
        <v>287880</v>
      </c>
      <c r="J129" s="86">
        <v>287880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</row>
    <row r="130" ht="24" customHeight="1" spans="1:18">
      <c r="A130" s="85" t="s">
        <v>231</v>
      </c>
      <c r="B130" s="85" t="s">
        <v>63</v>
      </c>
      <c r="C130" s="85" t="s">
        <v>232</v>
      </c>
      <c r="D130" s="85" t="s">
        <v>233</v>
      </c>
      <c r="E130" s="85" t="s">
        <v>63</v>
      </c>
      <c r="F130" s="85" t="s">
        <v>234</v>
      </c>
      <c r="G130" s="85" t="s">
        <v>294</v>
      </c>
      <c r="H130" s="86">
        <v>343000</v>
      </c>
      <c r="I130" s="86">
        <v>343000</v>
      </c>
      <c r="J130" s="86">
        <v>128000</v>
      </c>
      <c r="K130" s="86">
        <v>0</v>
      </c>
      <c r="L130" s="86">
        <v>0</v>
      </c>
      <c r="M130" s="86">
        <v>0</v>
      </c>
      <c r="N130" s="86">
        <v>215000</v>
      </c>
      <c r="O130" s="86">
        <v>0</v>
      </c>
      <c r="P130" s="86">
        <v>0</v>
      </c>
      <c r="Q130" s="86">
        <v>0</v>
      </c>
      <c r="R130" s="86">
        <v>0</v>
      </c>
    </row>
    <row r="131" ht="24" customHeight="1" spans="1:18">
      <c r="A131" s="85" t="s">
        <v>231</v>
      </c>
      <c r="B131" s="85" t="s">
        <v>66</v>
      </c>
      <c r="C131" s="85" t="s">
        <v>235</v>
      </c>
      <c r="D131" s="85" t="s">
        <v>233</v>
      </c>
      <c r="E131" s="85" t="s">
        <v>63</v>
      </c>
      <c r="F131" s="85" t="s">
        <v>234</v>
      </c>
      <c r="G131" s="85" t="s">
        <v>294</v>
      </c>
      <c r="H131" s="86">
        <v>100000</v>
      </c>
      <c r="I131" s="86">
        <v>100000</v>
      </c>
      <c r="J131" s="86">
        <v>100000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</row>
    <row r="132" ht="24" customHeight="1" spans="1:18">
      <c r="A132" s="85" t="s">
        <v>231</v>
      </c>
      <c r="B132" s="85" t="s">
        <v>240</v>
      </c>
      <c r="C132" s="85" t="s">
        <v>241</v>
      </c>
      <c r="D132" s="85" t="s">
        <v>233</v>
      </c>
      <c r="E132" s="85" t="s">
        <v>63</v>
      </c>
      <c r="F132" s="85" t="s">
        <v>234</v>
      </c>
      <c r="G132" s="85" t="s">
        <v>294</v>
      </c>
      <c r="H132" s="86">
        <v>10000</v>
      </c>
      <c r="I132" s="86">
        <v>10000</v>
      </c>
      <c r="J132" s="86">
        <v>10000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</row>
    <row r="133" ht="24" customHeight="1" spans="1:18">
      <c r="A133" s="85" t="s">
        <v>231</v>
      </c>
      <c r="B133" s="85" t="s">
        <v>242</v>
      </c>
      <c r="C133" s="85" t="s">
        <v>243</v>
      </c>
      <c r="D133" s="85" t="s">
        <v>233</v>
      </c>
      <c r="E133" s="85" t="s">
        <v>63</v>
      </c>
      <c r="F133" s="85" t="s">
        <v>234</v>
      </c>
      <c r="G133" s="85" t="s">
        <v>294</v>
      </c>
      <c r="H133" s="86">
        <v>20000</v>
      </c>
      <c r="I133" s="86">
        <v>20000</v>
      </c>
      <c r="J133" s="86">
        <v>20000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</row>
    <row r="134" ht="24" customHeight="1" spans="1:18">
      <c r="A134" s="85" t="s">
        <v>231</v>
      </c>
      <c r="B134" s="85" t="s">
        <v>229</v>
      </c>
      <c r="C134" s="85" t="s">
        <v>247</v>
      </c>
      <c r="D134" s="85" t="s">
        <v>233</v>
      </c>
      <c r="E134" s="85" t="s">
        <v>244</v>
      </c>
      <c r="F134" s="85" t="s">
        <v>247</v>
      </c>
      <c r="G134" s="85" t="s">
        <v>294</v>
      </c>
      <c r="H134" s="86">
        <v>50000</v>
      </c>
      <c r="I134" s="86">
        <v>50000</v>
      </c>
      <c r="J134" s="86">
        <v>50000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</row>
    <row r="135" ht="24" customHeight="1" spans="1:18">
      <c r="A135" s="85" t="s">
        <v>231</v>
      </c>
      <c r="B135" s="85" t="s">
        <v>252</v>
      </c>
      <c r="C135" s="85" t="s">
        <v>253</v>
      </c>
      <c r="D135" s="85" t="s">
        <v>233</v>
      </c>
      <c r="E135" s="85" t="s">
        <v>85</v>
      </c>
      <c r="F135" s="85" t="s">
        <v>253</v>
      </c>
      <c r="G135" s="85" t="s">
        <v>294</v>
      </c>
      <c r="H135" s="86">
        <v>20000</v>
      </c>
      <c r="I135" s="86">
        <v>20000</v>
      </c>
      <c r="J135" s="86">
        <v>20000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</row>
    <row r="136" ht="24" customHeight="1" spans="1:18">
      <c r="A136" s="85" t="s">
        <v>231</v>
      </c>
      <c r="B136" s="85" t="s">
        <v>259</v>
      </c>
      <c r="C136" s="85" t="s">
        <v>260</v>
      </c>
      <c r="D136" s="85" t="s">
        <v>233</v>
      </c>
      <c r="E136" s="85" t="s">
        <v>63</v>
      </c>
      <c r="F136" s="85" t="s">
        <v>234</v>
      </c>
      <c r="G136" s="85" t="s">
        <v>294</v>
      </c>
      <c r="H136" s="86">
        <v>50000</v>
      </c>
      <c r="I136" s="86">
        <v>50000</v>
      </c>
      <c r="J136" s="86">
        <v>50000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</row>
    <row r="137" ht="24" customHeight="1" spans="1:18">
      <c r="A137" s="85" t="s">
        <v>231</v>
      </c>
      <c r="B137" s="85" t="s">
        <v>261</v>
      </c>
      <c r="C137" s="85" t="s">
        <v>237</v>
      </c>
      <c r="D137" s="85" t="s">
        <v>233</v>
      </c>
      <c r="E137" s="85" t="s">
        <v>70</v>
      </c>
      <c r="F137" s="85" t="s">
        <v>237</v>
      </c>
      <c r="G137" s="85" t="s">
        <v>294</v>
      </c>
      <c r="H137" s="86">
        <v>20000</v>
      </c>
      <c r="I137" s="86">
        <v>20000</v>
      </c>
      <c r="J137" s="86">
        <v>20000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</row>
    <row r="138" ht="24" customHeight="1" spans="1:18">
      <c r="A138" s="85" t="s">
        <v>231</v>
      </c>
      <c r="B138" s="85" t="s">
        <v>262</v>
      </c>
      <c r="C138" s="85" t="s">
        <v>263</v>
      </c>
      <c r="D138" s="85" t="s">
        <v>233</v>
      </c>
      <c r="E138" s="85" t="s">
        <v>74</v>
      </c>
      <c r="F138" s="85" t="s">
        <v>272</v>
      </c>
      <c r="G138" s="85" t="s">
        <v>294</v>
      </c>
      <c r="H138" s="86">
        <v>47980</v>
      </c>
      <c r="I138" s="86">
        <v>47980</v>
      </c>
      <c r="J138" s="86">
        <v>47980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</row>
    <row r="139" ht="24" customHeight="1" spans="1:18">
      <c r="A139" s="85" t="s">
        <v>231</v>
      </c>
      <c r="B139" s="85" t="s">
        <v>264</v>
      </c>
      <c r="C139" s="85" t="s">
        <v>265</v>
      </c>
      <c r="D139" s="85" t="s">
        <v>220</v>
      </c>
      <c r="E139" s="85" t="s">
        <v>74</v>
      </c>
      <c r="F139" s="85" t="s">
        <v>295</v>
      </c>
      <c r="G139" s="85" t="s">
        <v>294</v>
      </c>
      <c r="H139" s="86">
        <v>40742</v>
      </c>
      <c r="I139" s="86">
        <v>40742</v>
      </c>
      <c r="J139" s="86">
        <v>40742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6">
        <v>0</v>
      </c>
      <c r="R139" s="86">
        <v>0</v>
      </c>
    </row>
    <row r="140" ht="24" customHeight="1" spans="1:18">
      <c r="A140" s="85" t="s">
        <v>231</v>
      </c>
      <c r="B140" s="85" t="s">
        <v>266</v>
      </c>
      <c r="C140" s="85" t="s">
        <v>267</v>
      </c>
      <c r="D140" s="85" t="s">
        <v>233</v>
      </c>
      <c r="E140" s="85" t="s">
        <v>107</v>
      </c>
      <c r="F140" s="85" t="s">
        <v>267</v>
      </c>
      <c r="G140" s="85" t="s">
        <v>294</v>
      </c>
      <c r="H140" s="86">
        <v>66000</v>
      </c>
      <c r="I140" s="86">
        <v>66000</v>
      </c>
      <c r="J140" s="86">
        <v>66000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6">
        <v>0</v>
      </c>
      <c r="R140" s="86">
        <v>0</v>
      </c>
    </row>
    <row r="141" ht="24" customHeight="1" spans="1:18">
      <c r="A141" s="85" t="s">
        <v>231</v>
      </c>
      <c r="B141" s="85" t="s">
        <v>268</v>
      </c>
      <c r="C141" s="85" t="s">
        <v>269</v>
      </c>
      <c r="D141" s="85" t="s">
        <v>220</v>
      </c>
      <c r="E141" s="85" t="s">
        <v>63</v>
      </c>
      <c r="F141" s="85" t="s">
        <v>221</v>
      </c>
      <c r="G141" s="85" t="s">
        <v>294</v>
      </c>
      <c r="H141" s="86">
        <v>292200</v>
      </c>
      <c r="I141" s="86">
        <v>292200</v>
      </c>
      <c r="J141" s="86">
        <v>292200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6">
        <v>0</v>
      </c>
      <c r="R141" s="86">
        <v>0</v>
      </c>
    </row>
    <row r="142" ht="24" customHeight="1" spans="1:18">
      <c r="A142" s="85" t="s">
        <v>231</v>
      </c>
      <c r="B142" s="85" t="s">
        <v>74</v>
      </c>
      <c r="C142" s="85" t="s">
        <v>272</v>
      </c>
      <c r="D142" s="85" t="s">
        <v>233</v>
      </c>
      <c r="E142" s="85" t="s">
        <v>74</v>
      </c>
      <c r="F142" s="85" t="s">
        <v>272</v>
      </c>
      <c r="G142" s="85" t="s">
        <v>294</v>
      </c>
      <c r="H142" s="86">
        <v>11300</v>
      </c>
      <c r="I142" s="86">
        <v>11300</v>
      </c>
      <c r="J142" s="86">
        <v>11300</v>
      </c>
      <c r="K142" s="86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0</v>
      </c>
      <c r="Q142" s="86">
        <v>0</v>
      </c>
      <c r="R142" s="86">
        <v>0</v>
      </c>
    </row>
    <row r="143" ht="24" customHeight="1" spans="1:18">
      <c r="A143" s="85" t="s">
        <v>273</v>
      </c>
      <c r="B143" s="85" t="s">
        <v>66</v>
      </c>
      <c r="C143" s="85" t="s">
        <v>277</v>
      </c>
      <c r="D143" s="85" t="s">
        <v>275</v>
      </c>
      <c r="E143" s="85" t="s">
        <v>70</v>
      </c>
      <c r="F143" s="85" t="s">
        <v>276</v>
      </c>
      <c r="G143" s="85" t="s">
        <v>294</v>
      </c>
      <c r="H143" s="86">
        <v>383267</v>
      </c>
      <c r="I143" s="86">
        <v>383267</v>
      </c>
      <c r="J143" s="86">
        <v>383267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0</v>
      </c>
      <c r="Q143" s="86">
        <v>0</v>
      </c>
      <c r="R143" s="86">
        <v>0</v>
      </c>
    </row>
    <row r="144" ht="24" customHeight="1" spans="1:18">
      <c r="A144" s="85" t="s">
        <v>273</v>
      </c>
      <c r="B144" s="85" t="s">
        <v>70</v>
      </c>
      <c r="C144" s="85" t="s">
        <v>278</v>
      </c>
      <c r="D144" s="85" t="s">
        <v>275</v>
      </c>
      <c r="E144" s="85" t="s">
        <v>63</v>
      </c>
      <c r="F144" s="85" t="s">
        <v>279</v>
      </c>
      <c r="G144" s="85" t="s">
        <v>294</v>
      </c>
      <c r="H144" s="86">
        <v>9576</v>
      </c>
      <c r="I144" s="86">
        <v>9576</v>
      </c>
      <c r="J144" s="86">
        <v>9576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0</v>
      </c>
      <c r="Q144" s="86">
        <v>0</v>
      </c>
      <c r="R144" s="86">
        <v>0</v>
      </c>
    </row>
    <row r="145" ht="24" customHeight="1" spans="1:18">
      <c r="A145" s="85" t="s">
        <v>280</v>
      </c>
      <c r="B145" s="85" t="s">
        <v>66</v>
      </c>
      <c r="C145" s="85" t="s">
        <v>281</v>
      </c>
      <c r="D145" s="85" t="s">
        <v>282</v>
      </c>
      <c r="E145" s="85" t="s">
        <v>240</v>
      </c>
      <c r="F145" s="85" t="s">
        <v>283</v>
      </c>
      <c r="G145" s="85" t="s">
        <v>294</v>
      </c>
      <c r="H145" s="86">
        <v>30000</v>
      </c>
      <c r="I145" s="86">
        <v>30000</v>
      </c>
      <c r="J145" s="86">
        <v>30000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</row>
    <row r="146" ht="24" customHeight="1" spans="1:18">
      <c r="A146" s="85"/>
      <c r="B146" s="85"/>
      <c r="C146" s="85"/>
      <c r="D146" s="85"/>
      <c r="E146" s="85"/>
      <c r="F146" s="85"/>
      <c r="G146" s="85" t="s">
        <v>105</v>
      </c>
      <c r="H146" s="86">
        <f t="shared" ref="H146:R146" si="7">SUM(H147:H162)</f>
        <v>911342</v>
      </c>
      <c r="I146" s="86">
        <f t="shared" si="7"/>
        <v>911342</v>
      </c>
      <c r="J146" s="86">
        <f t="shared" si="7"/>
        <v>911342</v>
      </c>
      <c r="K146" s="86">
        <f t="shared" si="7"/>
        <v>0</v>
      </c>
      <c r="L146" s="86">
        <f t="shared" si="7"/>
        <v>0</v>
      </c>
      <c r="M146" s="86">
        <f t="shared" si="7"/>
        <v>0</v>
      </c>
      <c r="N146" s="86">
        <f t="shared" si="7"/>
        <v>0</v>
      </c>
      <c r="O146" s="86">
        <f t="shared" si="7"/>
        <v>0</v>
      </c>
      <c r="P146" s="86">
        <f t="shared" si="7"/>
        <v>0</v>
      </c>
      <c r="Q146" s="86">
        <f t="shared" si="7"/>
        <v>0</v>
      </c>
      <c r="R146" s="86">
        <f t="shared" si="7"/>
        <v>0</v>
      </c>
    </row>
    <row r="147" ht="24" customHeight="1" spans="1:18">
      <c r="A147" s="85" t="s">
        <v>218</v>
      </c>
      <c r="B147" s="85" t="s">
        <v>63</v>
      </c>
      <c r="C147" s="85" t="s">
        <v>219</v>
      </c>
      <c r="D147" s="85" t="s">
        <v>288</v>
      </c>
      <c r="E147" s="85" t="s">
        <v>63</v>
      </c>
      <c r="F147" s="85" t="s">
        <v>289</v>
      </c>
      <c r="G147" s="85" t="s">
        <v>296</v>
      </c>
      <c r="H147" s="86">
        <v>166968</v>
      </c>
      <c r="I147" s="86">
        <v>166968</v>
      </c>
      <c r="J147" s="86">
        <v>166968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</row>
    <row r="148" ht="24" customHeight="1" spans="1:18">
      <c r="A148" s="85" t="s">
        <v>218</v>
      </c>
      <c r="B148" s="85" t="s">
        <v>66</v>
      </c>
      <c r="C148" s="85" t="s">
        <v>223</v>
      </c>
      <c r="D148" s="85" t="s">
        <v>288</v>
      </c>
      <c r="E148" s="85" t="s">
        <v>63</v>
      </c>
      <c r="F148" s="85" t="s">
        <v>289</v>
      </c>
      <c r="G148" s="85" t="s">
        <v>296</v>
      </c>
      <c r="H148" s="86">
        <v>190328</v>
      </c>
      <c r="I148" s="86">
        <v>190328</v>
      </c>
      <c r="J148" s="86">
        <v>190328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</row>
    <row r="149" ht="24" customHeight="1" spans="1:18">
      <c r="A149" s="85" t="s">
        <v>218</v>
      </c>
      <c r="B149" s="85" t="s">
        <v>85</v>
      </c>
      <c r="C149" s="85" t="s">
        <v>224</v>
      </c>
      <c r="D149" s="85" t="s">
        <v>288</v>
      </c>
      <c r="E149" s="85" t="s">
        <v>63</v>
      </c>
      <c r="F149" s="85" t="s">
        <v>289</v>
      </c>
      <c r="G149" s="85" t="s">
        <v>296</v>
      </c>
      <c r="H149" s="86">
        <v>73788</v>
      </c>
      <c r="I149" s="86">
        <v>73788</v>
      </c>
      <c r="J149" s="86">
        <v>73788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</row>
    <row r="150" ht="24" customHeight="1" spans="1:18">
      <c r="A150" s="85" t="s">
        <v>218</v>
      </c>
      <c r="B150" s="85" t="s">
        <v>242</v>
      </c>
      <c r="C150" s="85" t="s">
        <v>291</v>
      </c>
      <c r="D150" s="85" t="s">
        <v>288</v>
      </c>
      <c r="E150" s="85" t="s">
        <v>63</v>
      </c>
      <c r="F150" s="85" t="s">
        <v>289</v>
      </c>
      <c r="G150" s="85" t="s">
        <v>296</v>
      </c>
      <c r="H150" s="86">
        <v>93137</v>
      </c>
      <c r="I150" s="86">
        <v>93137</v>
      </c>
      <c r="J150" s="86">
        <v>93137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0</v>
      </c>
      <c r="R150" s="86">
        <v>0</v>
      </c>
    </row>
    <row r="151" ht="24" customHeight="1" spans="1:18">
      <c r="A151" s="85" t="s">
        <v>218</v>
      </c>
      <c r="B151" s="85" t="s">
        <v>107</v>
      </c>
      <c r="C151" s="85" t="s">
        <v>225</v>
      </c>
      <c r="D151" s="85" t="s">
        <v>288</v>
      </c>
      <c r="E151" s="85" t="s">
        <v>63</v>
      </c>
      <c r="F151" s="85" t="s">
        <v>289</v>
      </c>
      <c r="G151" s="85" t="s">
        <v>296</v>
      </c>
      <c r="H151" s="86">
        <v>43230</v>
      </c>
      <c r="I151" s="86">
        <v>43230</v>
      </c>
      <c r="J151" s="86">
        <v>43230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</row>
    <row r="152" ht="24" customHeight="1" spans="1:18">
      <c r="A152" s="85" t="s">
        <v>218</v>
      </c>
      <c r="B152" s="85" t="s">
        <v>83</v>
      </c>
      <c r="C152" s="85" t="s">
        <v>227</v>
      </c>
      <c r="D152" s="85" t="s">
        <v>288</v>
      </c>
      <c r="E152" s="85" t="s">
        <v>63</v>
      </c>
      <c r="F152" s="85" t="s">
        <v>289</v>
      </c>
      <c r="G152" s="85" t="s">
        <v>296</v>
      </c>
      <c r="H152" s="86">
        <v>10807</v>
      </c>
      <c r="I152" s="86">
        <v>10807</v>
      </c>
      <c r="J152" s="86">
        <v>10807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6">
        <v>0</v>
      </c>
      <c r="R152" s="86">
        <v>0</v>
      </c>
    </row>
    <row r="153" ht="24" customHeight="1" spans="1:18">
      <c r="A153" s="85" t="s">
        <v>218</v>
      </c>
      <c r="B153" s="85" t="s">
        <v>72</v>
      </c>
      <c r="C153" s="85" t="s">
        <v>228</v>
      </c>
      <c r="D153" s="85" t="s">
        <v>288</v>
      </c>
      <c r="E153" s="85" t="s">
        <v>63</v>
      </c>
      <c r="F153" s="85" t="s">
        <v>289</v>
      </c>
      <c r="G153" s="85" t="s">
        <v>296</v>
      </c>
      <c r="H153" s="86">
        <v>21384</v>
      </c>
      <c r="I153" s="86">
        <v>21384</v>
      </c>
      <c r="J153" s="86">
        <v>21384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</row>
    <row r="154" ht="24" customHeight="1" spans="1:18">
      <c r="A154" s="85" t="s">
        <v>218</v>
      </c>
      <c r="B154" s="85" t="s">
        <v>229</v>
      </c>
      <c r="C154" s="85" t="s">
        <v>230</v>
      </c>
      <c r="D154" s="85" t="s">
        <v>288</v>
      </c>
      <c r="E154" s="85" t="s">
        <v>63</v>
      </c>
      <c r="F154" s="85" t="s">
        <v>289</v>
      </c>
      <c r="G154" s="85" t="s">
        <v>296</v>
      </c>
      <c r="H154" s="86">
        <v>32422</v>
      </c>
      <c r="I154" s="86">
        <v>32422</v>
      </c>
      <c r="J154" s="86">
        <v>32422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86">
        <v>0</v>
      </c>
    </row>
    <row r="155" ht="24" customHeight="1" spans="1:18">
      <c r="A155" s="85" t="s">
        <v>231</v>
      </c>
      <c r="B155" s="85" t="s">
        <v>63</v>
      </c>
      <c r="C155" s="85" t="s">
        <v>232</v>
      </c>
      <c r="D155" s="85" t="s">
        <v>288</v>
      </c>
      <c r="E155" s="85" t="s">
        <v>66</v>
      </c>
      <c r="F155" s="85" t="s">
        <v>209</v>
      </c>
      <c r="G155" s="85" t="s">
        <v>296</v>
      </c>
      <c r="H155" s="86">
        <v>2600</v>
      </c>
      <c r="I155" s="86">
        <v>2600</v>
      </c>
      <c r="J155" s="86">
        <v>2600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</row>
    <row r="156" ht="24" customHeight="1" spans="1:18">
      <c r="A156" s="85" t="s">
        <v>231</v>
      </c>
      <c r="B156" s="85" t="s">
        <v>83</v>
      </c>
      <c r="C156" s="85" t="s">
        <v>246</v>
      </c>
      <c r="D156" s="85" t="s">
        <v>288</v>
      </c>
      <c r="E156" s="85" t="s">
        <v>66</v>
      </c>
      <c r="F156" s="85" t="s">
        <v>209</v>
      </c>
      <c r="G156" s="85" t="s">
        <v>296</v>
      </c>
      <c r="H156" s="86">
        <v>5000</v>
      </c>
      <c r="I156" s="86">
        <v>5000</v>
      </c>
      <c r="J156" s="86">
        <v>5000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</row>
    <row r="157" ht="24" customHeight="1" spans="1:18">
      <c r="A157" s="85" t="s">
        <v>231</v>
      </c>
      <c r="B157" s="85" t="s">
        <v>229</v>
      </c>
      <c r="C157" s="85" t="s">
        <v>247</v>
      </c>
      <c r="D157" s="85" t="s">
        <v>288</v>
      </c>
      <c r="E157" s="85" t="s">
        <v>66</v>
      </c>
      <c r="F157" s="85" t="s">
        <v>209</v>
      </c>
      <c r="G157" s="85" t="s">
        <v>296</v>
      </c>
      <c r="H157" s="86">
        <v>9700</v>
      </c>
      <c r="I157" s="86">
        <v>9700</v>
      </c>
      <c r="J157" s="86">
        <v>9700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</row>
    <row r="158" ht="24" customHeight="1" spans="1:18">
      <c r="A158" s="85" t="s">
        <v>231</v>
      </c>
      <c r="B158" s="85" t="s">
        <v>250</v>
      </c>
      <c r="C158" s="85" t="s">
        <v>251</v>
      </c>
      <c r="D158" s="85" t="s">
        <v>288</v>
      </c>
      <c r="E158" s="85" t="s">
        <v>66</v>
      </c>
      <c r="F158" s="85" t="s">
        <v>209</v>
      </c>
      <c r="G158" s="85" t="s">
        <v>296</v>
      </c>
      <c r="H158" s="86">
        <v>10400</v>
      </c>
      <c r="I158" s="86">
        <v>10400</v>
      </c>
      <c r="J158" s="86">
        <v>10400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0</v>
      </c>
      <c r="R158" s="86">
        <v>0</v>
      </c>
    </row>
    <row r="159" ht="24" customHeight="1" spans="1:18">
      <c r="A159" s="85" t="s">
        <v>231</v>
      </c>
      <c r="B159" s="85" t="s">
        <v>252</v>
      </c>
      <c r="C159" s="85" t="s">
        <v>253</v>
      </c>
      <c r="D159" s="85" t="s">
        <v>288</v>
      </c>
      <c r="E159" s="85" t="s">
        <v>66</v>
      </c>
      <c r="F159" s="85" t="s">
        <v>209</v>
      </c>
      <c r="G159" s="85" t="s">
        <v>296</v>
      </c>
      <c r="H159" s="86">
        <v>12000</v>
      </c>
      <c r="I159" s="86">
        <v>12000</v>
      </c>
      <c r="J159" s="86">
        <v>12000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</row>
    <row r="160" ht="24" customHeight="1" spans="1:18">
      <c r="A160" s="85" t="s">
        <v>231</v>
      </c>
      <c r="B160" s="85" t="s">
        <v>262</v>
      </c>
      <c r="C160" s="85" t="s">
        <v>263</v>
      </c>
      <c r="D160" s="85" t="s">
        <v>288</v>
      </c>
      <c r="E160" s="85" t="s">
        <v>66</v>
      </c>
      <c r="F160" s="85" t="s">
        <v>209</v>
      </c>
      <c r="G160" s="85" t="s">
        <v>296</v>
      </c>
      <c r="H160" s="86">
        <v>5404</v>
      </c>
      <c r="I160" s="86">
        <v>5404</v>
      </c>
      <c r="J160" s="86">
        <v>5404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</row>
    <row r="161" ht="24" customHeight="1" spans="1:18">
      <c r="A161" s="85" t="s">
        <v>231</v>
      </c>
      <c r="B161" s="85" t="s">
        <v>264</v>
      </c>
      <c r="C161" s="85" t="s">
        <v>265</v>
      </c>
      <c r="D161" s="85" t="s">
        <v>288</v>
      </c>
      <c r="E161" s="85" t="s">
        <v>66</v>
      </c>
      <c r="F161" s="85" t="s">
        <v>209</v>
      </c>
      <c r="G161" s="85" t="s">
        <v>296</v>
      </c>
      <c r="H161" s="86">
        <v>4174</v>
      </c>
      <c r="I161" s="86">
        <v>4174</v>
      </c>
      <c r="J161" s="86">
        <v>4174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6">
        <v>0</v>
      </c>
      <c r="R161" s="86">
        <v>0</v>
      </c>
    </row>
    <row r="162" ht="24" customHeight="1" spans="1:18">
      <c r="A162" s="85" t="s">
        <v>280</v>
      </c>
      <c r="B162" s="85" t="s">
        <v>66</v>
      </c>
      <c r="C162" s="85" t="s">
        <v>281</v>
      </c>
      <c r="D162" s="85" t="s">
        <v>297</v>
      </c>
      <c r="E162" s="85" t="s">
        <v>63</v>
      </c>
      <c r="F162" s="85" t="s">
        <v>298</v>
      </c>
      <c r="G162" s="85" t="s">
        <v>296</v>
      </c>
      <c r="H162" s="86">
        <v>230000</v>
      </c>
      <c r="I162" s="86">
        <v>230000</v>
      </c>
      <c r="J162" s="86">
        <v>230000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6">
        <v>0</v>
      </c>
      <c r="R162" s="86">
        <v>0</v>
      </c>
    </row>
    <row r="163" ht="24" customHeight="1" spans="1:18">
      <c r="A163" s="85"/>
      <c r="B163" s="85"/>
      <c r="C163" s="85"/>
      <c r="D163" s="85"/>
      <c r="E163" s="85"/>
      <c r="F163" s="85"/>
      <c r="G163" s="85" t="s">
        <v>110</v>
      </c>
      <c r="H163" s="86">
        <f t="shared" ref="H163:R163" si="8">SUM(H164:H171)</f>
        <v>473695</v>
      </c>
      <c r="I163" s="86">
        <f t="shared" si="8"/>
        <v>473695</v>
      </c>
      <c r="J163" s="86">
        <f t="shared" si="8"/>
        <v>473695</v>
      </c>
      <c r="K163" s="86">
        <f t="shared" si="8"/>
        <v>0</v>
      </c>
      <c r="L163" s="86">
        <f t="shared" si="8"/>
        <v>0</v>
      </c>
      <c r="M163" s="86">
        <f t="shared" si="8"/>
        <v>0</v>
      </c>
      <c r="N163" s="86">
        <f t="shared" si="8"/>
        <v>0</v>
      </c>
      <c r="O163" s="86">
        <f t="shared" si="8"/>
        <v>0</v>
      </c>
      <c r="P163" s="86">
        <f t="shared" si="8"/>
        <v>0</v>
      </c>
      <c r="Q163" s="86">
        <f t="shared" si="8"/>
        <v>0</v>
      </c>
      <c r="R163" s="86">
        <f t="shared" si="8"/>
        <v>0</v>
      </c>
    </row>
    <row r="164" ht="24" customHeight="1" spans="1:18">
      <c r="A164" s="85" t="s">
        <v>218</v>
      </c>
      <c r="B164" s="85" t="s">
        <v>63</v>
      </c>
      <c r="C164" s="85" t="s">
        <v>219</v>
      </c>
      <c r="D164" s="85" t="s">
        <v>288</v>
      </c>
      <c r="E164" s="85" t="s">
        <v>63</v>
      </c>
      <c r="F164" s="85" t="s">
        <v>289</v>
      </c>
      <c r="G164" s="85" t="s">
        <v>299</v>
      </c>
      <c r="H164" s="86">
        <v>161784</v>
      </c>
      <c r="I164" s="86">
        <v>161784</v>
      </c>
      <c r="J164" s="86">
        <v>161784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0</v>
      </c>
      <c r="Q164" s="86">
        <v>0</v>
      </c>
      <c r="R164" s="86">
        <v>0</v>
      </c>
    </row>
    <row r="165" ht="24" customHeight="1" spans="1:18">
      <c r="A165" s="85" t="s">
        <v>218</v>
      </c>
      <c r="B165" s="85" t="s">
        <v>66</v>
      </c>
      <c r="C165" s="85" t="s">
        <v>223</v>
      </c>
      <c r="D165" s="85" t="s">
        <v>288</v>
      </c>
      <c r="E165" s="85" t="s">
        <v>63</v>
      </c>
      <c r="F165" s="85" t="s">
        <v>289</v>
      </c>
      <c r="G165" s="85" t="s">
        <v>299</v>
      </c>
      <c r="H165" s="86">
        <v>4011</v>
      </c>
      <c r="I165" s="86">
        <v>4011</v>
      </c>
      <c r="J165" s="86">
        <v>4011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</row>
    <row r="166" ht="24" customHeight="1" spans="1:18">
      <c r="A166" s="85" t="s">
        <v>231</v>
      </c>
      <c r="B166" s="85" t="s">
        <v>63</v>
      </c>
      <c r="C166" s="85" t="s">
        <v>232</v>
      </c>
      <c r="D166" s="85" t="s">
        <v>288</v>
      </c>
      <c r="E166" s="85" t="s">
        <v>66</v>
      </c>
      <c r="F166" s="85" t="s">
        <v>209</v>
      </c>
      <c r="G166" s="85" t="s">
        <v>299</v>
      </c>
      <c r="H166" s="86">
        <v>266100</v>
      </c>
      <c r="I166" s="86">
        <v>266100</v>
      </c>
      <c r="J166" s="86">
        <v>266100</v>
      </c>
      <c r="K166" s="86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</row>
    <row r="167" ht="24" customHeight="1" spans="1:18">
      <c r="A167" s="85" t="s">
        <v>231</v>
      </c>
      <c r="B167" s="85" t="s">
        <v>83</v>
      </c>
      <c r="C167" s="85" t="s">
        <v>246</v>
      </c>
      <c r="D167" s="85" t="s">
        <v>288</v>
      </c>
      <c r="E167" s="85" t="s">
        <v>66</v>
      </c>
      <c r="F167" s="85" t="s">
        <v>209</v>
      </c>
      <c r="G167" s="85" t="s">
        <v>299</v>
      </c>
      <c r="H167" s="86">
        <v>5000</v>
      </c>
      <c r="I167" s="86">
        <v>5000</v>
      </c>
      <c r="J167" s="86">
        <v>5000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</row>
    <row r="168" ht="24" customHeight="1" spans="1:18">
      <c r="A168" s="85" t="s">
        <v>231</v>
      </c>
      <c r="B168" s="85" t="s">
        <v>229</v>
      </c>
      <c r="C168" s="85" t="s">
        <v>247</v>
      </c>
      <c r="D168" s="85" t="s">
        <v>288</v>
      </c>
      <c r="E168" s="85" t="s">
        <v>66</v>
      </c>
      <c r="F168" s="85" t="s">
        <v>209</v>
      </c>
      <c r="G168" s="85" t="s">
        <v>299</v>
      </c>
      <c r="H168" s="86">
        <v>5000</v>
      </c>
      <c r="I168" s="86">
        <v>5000</v>
      </c>
      <c r="J168" s="86">
        <v>5000</v>
      </c>
      <c r="K168" s="86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</row>
    <row r="169" ht="24" customHeight="1" spans="1:18">
      <c r="A169" s="85" t="s">
        <v>231</v>
      </c>
      <c r="B169" s="85" t="s">
        <v>250</v>
      </c>
      <c r="C169" s="85" t="s">
        <v>251</v>
      </c>
      <c r="D169" s="85" t="s">
        <v>288</v>
      </c>
      <c r="E169" s="85" t="s">
        <v>66</v>
      </c>
      <c r="F169" s="85" t="s">
        <v>209</v>
      </c>
      <c r="G169" s="85" t="s">
        <v>299</v>
      </c>
      <c r="H169" s="86">
        <v>7800</v>
      </c>
      <c r="I169" s="86">
        <v>7800</v>
      </c>
      <c r="J169" s="86">
        <v>7800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0</v>
      </c>
      <c r="Q169" s="86">
        <v>0</v>
      </c>
      <c r="R169" s="86">
        <v>0</v>
      </c>
    </row>
    <row r="170" ht="24" customHeight="1" spans="1:18">
      <c r="A170" s="85" t="s">
        <v>231</v>
      </c>
      <c r="B170" s="85" t="s">
        <v>252</v>
      </c>
      <c r="C170" s="85" t="s">
        <v>253</v>
      </c>
      <c r="D170" s="85" t="s">
        <v>288</v>
      </c>
      <c r="E170" s="85" t="s">
        <v>66</v>
      </c>
      <c r="F170" s="85" t="s">
        <v>209</v>
      </c>
      <c r="G170" s="85" t="s">
        <v>299</v>
      </c>
      <c r="H170" s="86">
        <v>9000</v>
      </c>
      <c r="I170" s="86">
        <v>9000</v>
      </c>
      <c r="J170" s="86">
        <v>9000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</row>
    <row r="171" ht="24" customHeight="1" spans="1:18">
      <c r="A171" s="85" t="s">
        <v>231</v>
      </c>
      <c r="B171" s="85" t="s">
        <v>266</v>
      </c>
      <c r="C171" s="85" t="s">
        <v>267</v>
      </c>
      <c r="D171" s="85" t="s">
        <v>288</v>
      </c>
      <c r="E171" s="85" t="s">
        <v>66</v>
      </c>
      <c r="F171" s="85" t="s">
        <v>209</v>
      </c>
      <c r="G171" s="85" t="s">
        <v>299</v>
      </c>
      <c r="H171" s="86">
        <v>15000</v>
      </c>
      <c r="I171" s="86">
        <v>15000</v>
      </c>
      <c r="J171" s="86">
        <v>15000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</row>
    <row r="172" ht="24" customHeight="1" spans="1:18">
      <c r="A172" s="85"/>
      <c r="B172" s="85"/>
      <c r="C172" s="85"/>
      <c r="D172" s="85"/>
      <c r="E172" s="85"/>
      <c r="F172" s="85"/>
      <c r="G172" s="85" t="s">
        <v>113</v>
      </c>
      <c r="H172" s="86">
        <f t="shared" ref="H172:R172" si="9">SUM(H173:H197)</f>
        <v>29628445</v>
      </c>
      <c r="I172" s="86">
        <f t="shared" si="9"/>
        <v>29628445</v>
      </c>
      <c r="J172" s="86">
        <f t="shared" si="9"/>
        <v>26777534</v>
      </c>
      <c r="K172" s="86">
        <f t="shared" si="9"/>
        <v>0</v>
      </c>
      <c r="L172" s="86">
        <f t="shared" si="9"/>
        <v>0</v>
      </c>
      <c r="M172" s="86">
        <f t="shared" si="9"/>
        <v>1277589</v>
      </c>
      <c r="N172" s="86">
        <f t="shared" si="9"/>
        <v>1573322</v>
      </c>
      <c r="O172" s="86">
        <f t="shared" si="9"/>
        <v>0</v>
      </c>
      <c r="P172" s="86">
        <f t="shared" si="9"/>
        <v>0</v>
      </c>
      <c r="Q172" s="86">
        <f t="shared" si="9"/>
        <v>0</v>
      </c>
      <c r="R172" s="86">
        <f t="shared" si="9"/>
        <v>0</v>
      </c>
    </row>
    <row r="173" ht="24" customHeight="1" spans="1:18">
      <c r="A173" s="85" t="s">
        <v>218</v>
      </c>
      <c r="B173" s="85" t="s">
        <v>63</v>
      </c>
      <c r="C173" s="85" t="s">
        <v>219</v>
      </c>
      <c r="D173" s="85" t="s">
        <v>220</v>
      </c>
      <c r="E173" s="85" t="s">
        <v>63</v>
      </c>
      <c r="F173" s="85" t="s">
        <v>221</v>
      </c>
      <c r="G173" s="85" t="s">
        <v>300</v>
      </c>
      <c r="H173" s="86">
        <v>5677728</v>
      </c>
      <c r="I173" s="86">
        <v>5677728</v>
      </c>
      <c r="J173" s="86">
        <v>5677728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0</v>
      </c>
      <c r="R173" s="86">
        <v>0</v>
      </c>
    </row>
    <row r="174" ht="24" customHeight="1" spans="1:18">
      <c r="A174" s="85" t="s">
        <v>218</v>
      </c>
      <c r="B174" s="85" t="s">
        <v>66</v>
      </c>
      <c r="C174" s="85" t="s">
        <v>223</v>
      </c>
      <c r="D174" s="85" t="s">
        <v>220</v>
      </c>
      <c r="E174" s="85" t="s">
        <v>63</v>
      </c>
      <c r="F174" s="85" t="s">
        <v>221</v>
      </c>
      <c r="G174" s="85" t="s">
        <v>300</v>
      </c>
      <c r="H174" s="86">
        <v>6623016</v>
      </c>
      <c r="I174" s="86">
        <v>6623016</v>
      </c>
      <c r="J174" s="86">
        <v>6623016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</row>
    <row r="175" ht="24" customHeight="1" spans="1:18">
      <c r="A175" s="85" t="s">
        <v>218</v>
      </c>
      <c r="B175" s="85" t="s">
        <v>85</v>
      </c>
      <c r="C175" s="85" t="s">
        <v>224</v>
      </c>
      <c r="D175" s="85" t="s">
        <v>220</v>
      </c>
      <c r="E175" s="85" t="s">
        <v>63</v>
      </c>
      <c r="F175" s="85" t="s">
        <v>221</v>
      </c>
      <c r="G175" s="85" t="s">
        <v>300</v>
      </c>
      <c r="H175" s="86">
        <v>3016701</v>
      </c>
      <c r="I175" s="86">
        <v>3016701</v>
      </c>
      <c r="J175" s="86">
        <v>3016701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</row>
    <row r="176" ht="24" customHeight="1" spans="1:18">
      <c r="A176" s="85" t="s">
        <v>218</v>
      </c>
      <c r="B176" s="85" t="s">
        <v>107</v>
      </c>
      <c r="C176" s="85" t="s">
        <v>225</v>
      </c>
      <c r="D176" s="85" t="s">
        <v>220</v>
      </c>
      <c r="E176" s="85" t="s">
        <v>66</v>
      </c>
      <c r="F176" s="85" t="s">
        <v>226</v>
      </c>
      <c r="G176" s="85" t="s">
        <v>300</v>
      </c>
      <c r="H176" s="86">
        <v>1413695</v>
      </c>
      <c r="I176" s="86">
        <v>1413695</v>
      </c>
      <c r="J176" s="86">
        <v>1413695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</row>
    <row r="177" ht="24" customHeight="1" spans="1:18">
      <c r="A177" s="85" t="s">
        <v>218</v>
      </c>
      <c r="B177" s="85" t="s">
        <v>83</v>
      </c>
      <c r="C177" s="85" t="s">
        <v>227</v>
      </c>
      <c r="D177" s="85" t="s">
        <v>220</v>
      </c>
      <c r="E177" s="85" t="s">
        <v>66</v>
      </c>
      <c r="F177" s="85" t="s">
        <v>226</v>
      </c>
      <c r="G177" s="85" t="s">
        <v>300</v>
      </c>
      <c r="H177" s="86">
        <v>688387</v>
      </c>
      <c r="I177" s="86">
        <v>688387</v>
      </c>
      <c r="J177" s="86">
        <v>688387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</row>
    <row r="178" ht="24" customHeight="1" spans="1:18">
      <c r="A178" s="85" t="s">
        <v>218</v>
      </c>
      <c r="B178" s="85" t="s">
        <v>72</v>
      </c>
      <c r="C178" s="85" t="s">
        <v>228</v>
      </c>
      <c r="D178" s="85" t="s">
        <v>220</v>
      </c>
      <c r="E178" s="85" t="s">
        <v>66</v>
      </c>
      <c r="F178" s="85" t="s">
        <v>226</v>
      </c>
      <c r="G178" s="85" t="s">
        <v>300</v>
      </c>
      <c r="H178" s="86">
        <v>1139398</v>
      </c>
      <c r="I178" s="86">
        <v>1139398</v>
      </c>
      <c r="J178" s="86">
        <v>1139398</v>
      </c>
      <c r="K178" s="86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</row>
    <row r="179" ht="24" customHeight="1" spans="1:18">
      <c r="A179" s="85" t="s">
        <v>218</v>
      </c>
      <c r="B179" s="85" t="s">
        <v>229</v>
      </c>
      <c r="C179" s="85" t="s">
        <v>230</v>
      </c>
      <c r="D179" s="85" t="s">
        <v>220</v>
      </c>
      <c r="E179" s="85" t="s">
        <v>85</v>
      </c>
      <c r="F179" s="85" t="s">
        <v>230</v>
      </c>
      <c r="G179" s="85" t="s">
        <v>300</v>
      </c>
      <c r="H179" s="86">
        <v>1003494</v>
      </c>
      <c r="I179" s="86">
        <v>1003494</v>
      </c>
      <c r="J179" s="86">
        <v>1003494</v>
      </c>
      <c r="K179" s="86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</row>
    <row r="180" ht="24" customHeight="1" spans="1:18">
      <c r="A180" s="85" t="s">
        <v>231</v>
      </c>
      <c r="B180" s="85" t="s">
        <v>63</v>
      </c>
      <c r="C180" s="85" t="s">
        <v>232</v>
      </c>
      <c r="D180" s="85" t="s">
        <v>233</v>
      </c>
      <c r="E180" s="85" t="s">
        <v>63</v>
      </c>
      <c r="F180" s="85" t="s">
        <v>234</v>
      </c>
      <c r="G180" s="85" t="s">
        <v>300</v>
      </c>
      <c r="H180" s="86">
        <v>1492322</v>
      </c>
      <c r="I180" s="86">
        <v>1492322</v>
      </c>
      <c r="J180" s="86">
        <v>919000</v>
      </c>
      <c r="K180" s="86">
        <v>0</v>
      </c>
      <c r="L180" s="86">
        <v>0</v>
      </c>
      <c r="M180" s="86">
        <v>0</v>
      </c>
      <c r="N180" s="86">
        <v>573322</v>
      </c>
      <c r="O180" s="86">
        <v>0</v>
      </c>
      <c r="P180" s="86">
        <v>0</v>
      </c>
      <c r="Q180" s="86">
        <v>0</v>
      </c>
      <c r="R180" s="86">
        <v>0</v>
      </c>
    </row>
    <row r="181" ht="24" customHeight="1" spans="1:18">
      <c r="A181" s="85" t="s">
        <v>231</v>
      </c>
      <c r="B181" s="85" t="s">
        <v>66</v>
      </c>
      <c r="C181" s="85" t="s">
        <v>235</v>
      </c>
      <c r="D181" s="85" t="s">
        <v>233</v>
      </c>
      <c r="E181" s="85" t="s">
        <v>63</v>
      </c>
      <c r="F181" s="85" t="s">
        <v>234</v>
      </c>
      <c r="G181" s="85" t="s">
        <v>300</v>
      </c>
      <c r="H181" s="86">
        <v>185600</v>
      </c>
      <c r="I181" s="86">
        <v>185600</v>
      </c>
      <c r="J181" s="86">
        <v>185600</v>
      </c>
      <c r="K181" s="86">
        <v>0</v>
      </c>
      <c r="L181" s="86">
        <v>0</v>
      </c>
      <c r="M181" s="86">
        <v>0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</row>
    <row r="182" ht="24" customHeight="1" spans="1:18">
      <c r="A182" s="85" t="s">
        <v>231</v>
      </c>
      <c r="B182" s="85" t="s">
        <v>70</v>
      </c>
      <c r="C182" s="85" t="s">
        <v>239</v>
      </c>
      <c r="D182" s="85" t="s">
        <v>233</v>
      </c>
      <c r="E182" s="85" t="s">
        <v>63</v>
      </c>
      <c r="F182" s="85" t="s">
        <v>234</v>
      </c>
      <c r="G182" s="85" t="s">
        <v>300</v>
      </c>
      <c r="H182" s="86">
        <v>9000</v>
      </c>
      <c r="I182" s="86">
        <v>9000</v>
      </c>
      <c r="J182" s="86">
        <v>9000</v>
      </c>
      <c r="K182" s="86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</row>
    <row r="183" ht="24" customHeight="1" spans="1:18">
      <c r="A183" s="85" t="s">
        <v>231</v>
      </c>
      <c r="B183" s="85" t="s">
        <v>240</v>
      </c>
      <c r="C183" s="85" t="s">
        <v>241</v>
      </c>
      <c r="D183" s="85" t="s">
        <v>233</v>
      </c>
      <c r="E183" s="85" t="s">
        <v>63</v>
      </c>
      <c r="F183" s="85" t="s">
        <v>234</v>
      </c>
      <c r="G183" s="85" t="s">
        <v>300</v>
      </c>
      <c r="H183" s="86">
        <v>65000</v>
      </c>
      <c r="I183" s="86">
        <v>65000</v>
      </c>
      <c r="J183" s="86">
        <v>65000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</row>
    <row r="184" ht="24" customHeight="1" spans="1:18">
      <c r="A184" s="85" t="s">
        <v>231</v>
      </c>
      <c r="B184" s="85" t="s">
        <v>242</v>
      </c>
      <c r="C184" s="85" t="s">
        <v>243</v>
      </c>
      <c r="D184" s="85" t="s">
        <v>233</v>
      </c>
      <c r="E184" s="85" t="s">
        <v>63</v>
      </c>
      <c r="F184" s="85" t="s">
        <v>234</v>
      </c>
      <c r="G184" s="85" t="s">
        <v>300</v>
      </c>
      <c r="H184" s="86">
        <v>35000</v>
      </c>
      <c r="I184" s="86">
        <v>35000</v>
      </c>
      <c r="J184" s="86">
        <v>35000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</row>
    <row r="185" ht="24" customHeight="1" spans="1:18">
      <c r="A185" s="85" t="s">
        <v>231</v>
      </c>
      <c r="B185" s="85" t="s">
        <v>83</v>
      </c>
      <c r="C185" s="85" t="s">
        <v>246</v>
      </c>
      <c r="D185" s="85" t="s">
        <v>233</v>
      </c>
      <c r="E185" s="85" t="s">
        <v>63</v>
      </c>
      <c r="F185" s="85" t="s">
        <v>234</v>
      </c>
      <c r="G185" s="85" t="s">
        <v>300</v>
      </c>
      <c r="H185" s="86">
        <v>50000</v>
      </c>
      <c r="I185" s="86">
        <v>50000</v>
      </c>
      <c r="J185" s="86">
        <v>50000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</row>
    <row r="186" ht="24" customHeight="1" spans="1:18">
      <c r="A186" s="85" t="s">
        <v>231</v>
      </c>
      <c r="B186" s="85" t="s">
        <v>229</v>
      </c>
      <c r="C186" s="85" t="s">
        <v>247</v>
      </c>
      <c r="D186" s="85" t="s">
        <v>233</v>
      </c>
      <c r="E186" s="85" t="s">
        <v>244</v>
      </c>
      <c r="F186" s="85" t="s">
        <v>247</v>
      </c>
      <c r="G186" s="85" t="s">
        <v>300</v>
      </c>
      <c r="H186" s="86">
        <v>300000</v>
      </c>
      <c r="I186" s="86">
        <v>300000</v>
      </c>
      <c r="J186" s="86">
        <v>300000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</row>
    <row r="187" ht="24" customHeight="1" spans="1:18">
      <c r="A187" s="85" t="s">
        <v>231</v>
      </c>
      <c r="B187" s="85" t="s">
        <v>262</v>
      </c>
      <c r="C187" s="85" t="s">
        <v>263</v>
      </c>
      <c r="D187" s="85" t="s">
        <v>233</v>
      </c>
      <c r="E187" s="85" t="s">
        <v>63</v>
      </c>
      <c r="F187" s="85" t="s">
        <v>234</v>
      </c>
      <c r="G187" s="85" t="s">
        <v>300</v>
      </c>
      <c r="H187" s="86">
        <v>167249</v>
      </c>
      <c r="I187" s="86">
        <v>167249</v>
      </c>
      <c r="J187" s="86">
        <v>167249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</row>
    <row r="188" ht="24" customHeight="1" spans="1:18">
      <c r="A188" s="85" t="s">
        <v>231</v>
      </c>
      <c r="B188" s="85" t="s">
        <v>264</v>
      </c>
      <c r="C188" s="85" t="s">
        <v>265</v>
      </c>
      <c r="D188" s="85" t="s">
        <v>233</v>
      </c>
      <c r="E188" s="85" t="s">
        <v>63</v>
      </c>
      <c r="F188" s="85" t="s">
        <v>234</v>
      </c>
      <c r="G188" s="85" t="s">
        <v>300</v>
      </c>
      <c r="H188" s="86">
        <v>141943</v>
      </c>
      <c r="I188" s="86">
        <v>141943</v>
      </c>
      <c r="J188" s="86">
        <v>141943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  <c r="Q188" s="86">
        <v>0</v>
      </c>
      <c r="R188" s="86">
        <v>0</v>
      </c>
    </row>
    <row r="189" ht="24" customHeight="1" spans="1:18">
      <c r="A189" s="85" t="s">
        <v>231</v>
      </c>
      <c r="B189" s="85" t="s">
        <v>266</v>
      </c>
      <c r="C189" s="85" t="s">
        <v>267</v>
      </c>
      <c r="D189" s="85" t="s">
        <v>233</v>
      </c>
      <c r="E189" s="85" t="s">
        <v>107</v>
      </c>
      <c r="F189" s="85" t="s">
        <v>267</v>
      </c>
      <c r="G189" s="85" t="s">
        <v>300</v>
      </c>
      <c r="H189" s="86">
        <v>343100</v>
      </c>
      <c r="I189" s="86">
        <v>343100</v>
      </c>
      <c r="J189" s="86">
        <v>152000</v>
      </c>
      <c r="K189" s="86">
        <v>0</v>
      </c>
      <c r="L189" s="86">
        <v>0</v>
      </c>
      <c r="M189" s="86">
        <v>0</v>
      </c>
      <c r="N189" s="86">
        <v>191100</v>
      </c>
      <c r="O189" s="86">
        <v>0</v>
      </c>
      <c r="P189" s="86">
        <v>0</v>
      </c>
      <c r="Q189" s="86">
        <v>0</v>
      </c>
      <c r="R189" s="86">
        <v>0</v>
      </c>
    </row>
    <row r="190" ht="24" customHeight="1" spans="1:18">
      <c r="A190" s="85" t="s">
        <v>231</v>
      </c>
      <c r="B190" s="85" t="s">
        <v>268</v>
      </c>
      <c r="C190" s="85" t="s">
        <v>269</v>
      </c>
      <c r="D190" s="85" t="s">
        <v>233</v>
      </c>
      <c r="E190" s="85" t="s">
        <v>74</v>
      </c>
      <c r="F190" s="85" t="s">
        <v>272</v>
      </c>
      <c r="G190" s="85" t="s">
        <v>300</v>
      </c>
      <c r="H190" s="86">
        <v>1020600</v>
      </c>
      <c r="I190" s="86">
        <v>1020600</v>
      </c>
      <c r="J190" s="86">
        <v>1020600</v>
      </c>
      <c r="K190" s="86">
        <v>0</v>
      </c>
      <c r="L190" s="86">
        <v>0</v>
      </c>
      <c r="M190" s="86">
        <v>0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</row>
    <row r="191" ht="24" customHeight="1" spans="1:18">
      <c r="A191" s="85" t="s">
        <v>231</v>
      </c>
      <c r="B191" s="85" t="s">
        <v>74</v>
      </c>
      <c r="C191" s="85" t="s">
        <v>272</v>
      </c>
      <c r="D191" s="85" t="s">
        <v>233</v>
      </c>
      <c r="E191" s="85" t="s">
        <v>74</v>
      </c>
      <c r="F191" s="85" t="s">
        <v>272</v>
      </c>
      <c r="G191" s="85" t="s">
        <v>300</v>
      </c>
      <c r="H191" s="86">
        <v>577803</v>
      </c>
      <c r="I191" s="86">
        <v>577803</v>
      </c>
      <c r="J191" s="86">
        <v>107803</v>
      </c>
      <c r="K191" s="86">
        <v>0</v>
      </c>
      <c r="L191" s="86">
        <v>0</v>
      </c>
      <c r="M191" s="86">
        <v>0</v>
      </c>
      <c r="N191" s="86">
        <v>470000</v>
      </c>
      <c r="O191" s="86">
        <v>0</v>
      </c>
      <c r="P191" s="86">
        <v>0</v>
      </c>
      <c r="Q191" s="86">
        <v>0</v>
      </c>
      <c r="R191" s="86">
        <v>0</v>
      </c>
    </row>
    <row r="192" ht="24" customHeight="1" spans="1:18">
      <c r="A192" s="85" t="s">
        <v>273</v>
      </c>
      <c r="B192" s="85" t="s">
        <v>63</v>
      </c>
      <c r="C192" s="85" t="s">
        <v>274</v>
      </c>
      <c r="D192" s="85" t="s">
        <v>275</v>
      </c>
      <c r="E192" s="85" t="s">
        <v>70</v>
      </c>
      <c r="F192" s="85" t="s">
        <v>276</v>
      </c>
      <c r="G192" s="85" t="s">
        <v>300</v>
      </c>
      <c r="H192" s="86">
        <v>274970</v>
      </c>
      <c r="I192" s="86">
        <v>274970</v>
      </c>
      <c r="J192" s="86">
        <v>274970</v>
      </c>
      <c r="K192" s="86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</row>
    <row r="193" ht="24" customHeight="1" spans="1:18">
      <c r="A193" s="85" t="s">
        <v>273</v>
      </c>
      <c r="B193" s="85" t="s">
        <v>66</v>
      </c>
      <c r="C193" s="85" t="s">
        <v>277</v>
      </c>
      <c r="D193" s="85" t="s">
        <v>275</v>
      </c>
      <c r="E193" s="85" t="s">
        <v>70</v>
      </c>
      <c r="F193" s="85" t="s">
        <v>276</v>
      </c>
      <c r="G193" s="85" t="s">
        <v>300</v>
      </c>
      <c r="H193" s="86">
        <v>3553150</v>
      </c>
      <c r="I193" s="86">
        <v>3553150</v>
      </c>
      <c r="J193" s="86">
        <v>3553150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</row>
    <row r="194" ht="24" customHeight="1" spans="1:18">
      <c r="A194" s="85" t="s">
        <v>273</v>
      </c>
      <c r="B194" s="85" t="s">
        <v>70</v>
      </c>
      <c r="C194" s="85" t="s">
        <v>278</v>
      </c>
      <c r="D194" s="85" t="s">
        <v>275</v>
      </c>
      <c r="E194" s="85" t="s">
        <v>63</v>
      </c>
      <c r="F194" s="85" t="s">
        <v>279</v>
      </c>
      <c r="G194" s="85" t="s">
        <v>300</v>
      </c>
      <c r="H194" s="86">
        <v>193800</v>
      </c>
      <c r="I194" s="86">
        <v>193800</v>
      </c>
      <c r="J194" s="86">
        <v>193800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</row>
    <row r="195" ht="24" customHeight="1" spans="1:18">
      <c r="A195" s="85" t="s">
        <v>280</v>
      </c>
      <c r="B195" s="85" t="s">
        <v>66</v>
      </c>
      <c r="C195" s="85" t="s">
        <v>281</v>
      </c>
      <c r="D195" s="85" t="s">
        <v>282</v>
      </c>
      <c r="E195" s="85" t="s">
        <v>240</v>
      </c>
      <c r="F195" s="85" t="s">
        <v>283</v>
      </c>
      <c r="G195" s="85" t="s">
        <v>300</v>
      </c>
      <c r="H195" s="86">
        <v>338900</v>
      </c>
      <c r="I195" s="86">
        <v>338900</v>
      </c>
      <c r="J195" s="86">
        <v>0</v>
      </c>
      <c r="K195" s="86">
        <v>0</v>
      </c>
      <c r="L195" s="86">
        <v>0</v>
      </c>
      <c r="M195" s="86">
        <v>0</v>
      </c>
      <c r="N195" s="86">
        <v>338900</v>
      </c>
      <c r="O195" s="86">
        <v>0</v>
      </c>
      <c r="P195" s="86">
        <v>0</v>
      </c>
      <c r="Q195" s="86">
        <v>0</v>
      </c>
      <c r="R195" s="86">
        <v>0</v>
      </c>
    </row>
    <row r="196" ht="24" customHeight="1" spans="1:18">
      <c r="A196" s="85" t="s">
        <v>280</v>
      </c>
      <c r="B196" s="85" t="s">
        <v>242</v>
      </c>
      <c r="C196" s="85" t="s">
        <v>301</v>
      </c>
      <c r="D196" s="85" t="s">
        <v>282</v>
      </c>
      <c r="E196" s="85" t="s">
        <v>240</v>
      </c>
      <c r="F196" s="85" t="s">
        <v>283</v>
      </c>
      <c r="G196" s="85" t="s">
        <v>300</v>
      </c>
      <c r="H196" s="86">
        <v>40000</v>
      </c>
      <c r="I196" s="86">
        <v>40000</v>
      </c>
      <c r="J196" s="86">
        <v>40000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</row>
    <row r="197" ht="24" customHeight="1" spans="1:18">
      <c r="A197" s="85" t="s">
        <v>280</v>
      </c>
      <c r="B197" s="85" t="s">
        <v>72</v>
      </c>
      <c r="C197" s="85" t="s">
        <v>302</v>
      </c>
      <c r="D197" s="85" t="s">
        <v>282</v>
      </c>
      <c r="E197" s="85" t="s">
        <v>70</v>
      </c>
      <c r="F197" s="85" t="s">
        <v>303</v>
      </c>
      <c r="G197" s="85" t="s">
        <v>300</v>
      </c>
      <c r="H197" s="86">
        <v>1277589</v>
      </c>
      <c r="I197" s="86">
        <v>1277589</v>
      </c>
      <c r="J197" s="86">
        <v>0</v>
      </c>
      <c r="K197" s="86">
        <v>0</v>
      </c>
      <c r="L197" s="86">
        <v>0</v>
      </c>
      <c r="M197" s="86">
        <v>1277589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</row>
    <row r="198" ht="24" customHeight="1" spans="1:18">
      <c r="A198" s="85"/>
      <c r="B198" s="85"/>
      <c r="C198" s="85"/>
      <c r="D198" s="85"/>
      <c r="E198" s="85"/>
      <c r="F198" s="85"/>
      <c r="G198" s="85" t="s">
        <v>116</v>
      </c>
      <c r="H198" s="86">
        <f t="shared" ref="H198:R198" si="10">SUM(H199:H209)</f>
        <v>981458</v>
      </c>
      <c r="I198" s="86">
        <f t="shared" si="10"/>
        <v>981458</v>
      </c>
      <c r="J198" s="86">
        <f t="shared" si="10"/>
        <v>981458</v>
      </c>
      <c r="K198" s="86">
        <f t="shared" si="10"/>
        <v>0</v>
      </c>
      <c r="L198" s="86">
        <f t="shared" si="10"/>
        <v>0</v>
      </c>
      <c r="M198" s="86">
        <f t="shared" si="10"/>
        <v>0</v>
      </c>
      <c r="N198" s="86">
        <f t="shared" si="10"/>
        <v>0</v>
      </c>
      <c r="O198" s="86">
        <f t="shared" si="10"/>
        <v>0</v>
      </c>
      <c r="P198" s="86">
        <f t="shared" si="10"/>
        <v>0</v>
      </c>
      <c r="Q198" s="86">
        <f t="shared" si="10"/>
        <v>0</v>
      </c>
      <c r="R198" s="86">
        <f t="shared" si="10"/>
        <v>0</v>
      </c>
    </row>
    <row r="199" ht="24" customHeight="1" spans="1:18">
      <c r="A199" s="85" t="s">
        <v>218</v>
      </c>
      <c r="B199" s="85" t="s">
        <v>63</v>
      </c>
      <c r="C199" s="85" t="s">
        <v>219</v>
      </c>
      <c r="D199" s="85" t="s">
        <v>288</v>
      </c>
      <c r="E199" s="85" t="s">
        <v>63</v>
      </c>
      <c r="F199" s="85" t="s">
        <v>289</v>
      </c>
      <c r="G199" s="85" t="s">
        <v>304</v>
      </c>
      <c r="H199" s="86">
        <v>289056</v>
      </c>
      <c r="I199" s="86">
        <v>289056</v>
      </c>
      <c r="J199" s="86">
        <v>289056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</row>
    <row r="200" ht="24" customHeight="1" spans="1:18">
      <c r="A200" s="85" t="s">
        <v>218</v>
      </c>
      <c r="B200" s="85" t="s">
        <v>66</v>
      </c>
      <c r="C200" s="85" t="s">
        <v>223</v>
      </c>
      <c r="D200" s="85" t="s">
        <v>288</v>
      </c>
      <c r="E200" s="85" t="s">
        <v>63</v>
      </c>
      <c r="F200" s="85" t="s">
        <v>289</v>
      </c>
      <c r="G200" s="85" t="s">
        <v>304</v>
      </c>
      <c r="H200" s="86">
        <v>211126</v>
      </c>
      <c r="I200" s="86">
        <v>211126</v>
      </c>
      <c r="J200" s="86">
        <v>211126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</row>
    <row r="201" ht="24" customHeight="1" spans="1:18">
      <c r="A201" s="85" t="s">
        <v>218</v>
      </c>
      <c r="B201" s="85" t="s">
        <v>85</v>
      </c>
      <c r="C201" s="85" t="s">
        <v>224</v>
      </c>
      <c r="D201" s="85" t="s">
        <v>288</v>
      </c>
      <c r="E201" s="85" t="s">
        <v>63</v>
      </c>
      <c r="F201" s="85" t="s">
        <v>289</v>
      </c>
      <c r="G201" s="85" t="s">
        <v>304</v>
      </c>
      <c r="H201" s="86">
        <v>104890</v>
      </c>
      <c r="I201" s="86">
        <v>104890</v>
      </c>
      <c r="J201" s="86">
        <v>104890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</row>
    <row r="202" ht="24" customHeight="1" spans="1:18">
      <c r="A202" s="85" t="s">
        <v>218</v>
      </c>
      <c r="B202" s="85" t="s">
        <v>242</v>
      </c>
      <c r="C202" s="85" t="s">
        <v>291</v>
      </c>
      <c r="D202" s="85" t="s">
        <v>288</v>
      </c>
      <c r="E202" s="85" t="s">
        <v>63</v>
      </c>
      <c r="F202" s="85" t="s">
        <v>289</v>
      </c>
      <c r="G202" s="85" t="s">
        <v>304</v>
      </c>
      <c r="H202" s="86">
        <v>140983</v>
      </c>
      <c r="I202" s="86">
        <v>140983</v>
      </c>
      <c r="J202" s="86">
        <v>140983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</row>
    <row r="203" ht="24" customHeight="1" spans="1:18">
      <c r="A203" s="85" t="s">
        <v>218</v>
      </c>
      <c r="B203" s="85" t="s">
        <v>107</v>
      </c>
      <c r="C203" s="85" t="s">
        <v>225</v>
      </c>
      <c r="D203" s="85" t="s">
        <v>288</v>
      </c>
      <c r="E203" s="85" t="s">
        <v>63</v>
      </c>
      <c r="F203" s="85" t="s">
        <v>289</v>
      </c>
      <c r="G203" s="85" t="s">
        <v>304</v>
      </c>
      <c r="H203" s="86">
        <v>71149</v>
      </c>
      <c r="I203" s="86">
        <v>71149</v>
      </c>
      <c r="J203" s="86">
        <v>71149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</row>
    <row r="204" ht="24" customHeight="1" spans="1:18">
      <c r="A204" s="85" t="s">
        <v>218</v>
      </c>
      <c r="B204" s="85" t="s">
        <v>83</v>
      </c>
      <c r="C204" s="85" t="s">
        <v>227</v>
      </c>
      <c r="D204" s="85" t="s">
        <v>288</v>
      </c>
      <c r="E204" s="85" t="s">
        <v>63</v>
      </c>
      <c r="F204" s="85" t="s">
        <v>289</v>
      </c>
      <c r="G204" s="85" t="s">
        <v>304</v>
      </c>
      <c r="H204" s="86">
        <v>17787</v>
      </c>
      <c r="I204" s="86">
        <v>17787</v>
      </c>
      <c r="J204" s="86">
        <v>17787</v>
      </c>
      <c r="K204" s="86">
        <v>0</v>
      </c>
      <c r="L204" s="86">
        <v>0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</row>
    <row r="205" ht="24" customHeight="1" spans="1:18">
      <c r="A205" s="85" t="s">
        <v>218</v>
      </c>
      <c r="B205" s="85" t="s">
        <v>72</v>
      </c>
      <c r="C205" s="85" t="s">
        <v>228</v>
      </c>
      <c r="D205" s="85" t="s">
        <v>288</v>
      </c>
      <c r="E205" s="85" t="s">
        <v>63</v>
      </c>
      <c r="F205" s="85" t="s">
        <v>289</v>
      </c>
      <c r="G205" s="85" t="s">
        <v>304</v>
      </c>
      <c r="H205" s="86">
        <v>34986</v>
      </c>
      <c r="I205" s="86">
        <v>34986</v>
      </c>
      <c r="J205" s="86">
        <v>34986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6">
        <v>0</v>
      </c>
    </row>
    <row r="206" ht="24" customHeight="1" spans="1:18">
      <c r="A206" s="85" t="s">
        <v>218</v>
      </c>
      <c r="B206" s="85" t="s">
        <v>229</v>
      </c>
      <c r="C206" s="85" t="s">
        <v>230</v>
      </c>
      <c r="D206" s="85" t="s">
        <v>288</v>
      </c>
      <c r="E206" s="85" t="s">
        <v>63</v>
      </c>
      <c r="F206" s="85" t="s">
        <v>289</v>
      </c>
      <c r="G206" s="85" t="s">
        <v>304</v>
      </c>
      <c r="H206" s="86">
        <v>53361</v>
      </c>
      <c r="I206" s="86">
        <v>53361</v>
      </c>
      <c r="J206" s="86">
        <v>53361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  <c r="Q206" s="86">
        <v>0</v>
      </c>
      <c r="R206" s="86">
        <v>0</v>
      </c>
    </row>
    <row r="207" ht="24" customHeight="1" spans="1:18">
      <c r="A207" s="85" t="s">
        <v>231</v>
      </c>
      <c r="B207" s="85" t="s">
        <v>63</v>
      </c>
      <c r="C207" s="85" t="s">
        <v>232</v>
      </c>
      <c r="D207" s="85" t="s">
        <v>288</v>
      </c>
      <c r="E207" s="85" t="s">
        <v>66</v>
      </c>
      <c r="F207" s="85" t="s">
        <v>209</v>
      </c>
      <c r="G207" s="85" t="s">
        <v>304</v>
      </c>
      <c r="H207" s="86">
        <v>42000</v>
      </c>
      <c r="I207" s="86">
        <v>42000</v>
      </c>
      <c r="J207" s="86">
        <v>42000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6">
        <v>0</v>
      </c>
      <c r="R207" s="86">
        <v>0</v>
      </c>
    </row>
    <row r="208" ht="24" customHeight="1" spans="1:18">
      <c r="A208" s="85" t="s">
        <v>231</v>
      </c>
      <c r="B208" s="85" t="s">
        <v>262</v>
      </c>
      <c r="C208" s="85" t="s">
        <v>263</v>
      </c>
      <c r="D208" s="85" t="s">
        <v>288</v>
      </c>
      <c r="E208" s="85" t="s">
        <v>66</v>
      </c>
      <c r="F208" s="85" t="s">
        <v>209</v>
      </c>
      <c r="G208" s="85" t="s">
        <v>304</v>
      </c>
      <c r="H208" s="86">
        <v>8894</v>
      </c>
      <c r="I208" s="86">
        <v>8894</v>
      </c>
      <c r="J208" s="86">
        <v>8894</v>
      </c>
      <c r="K208" s="86">
        <v>0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  <c r="R208" s="86">
        <v>0</v>
      </c>
    </row>
    <row r="209" ht="24" customHeight="1" spans="1:18">
      <c r="A209" s="85" t="s">
        <v>231</v>
      </c>
      <c r="B209" s="85" t="s">
        <v>264</v>
      </c>
      <c r="C209" s="85" t="s">
        <v>265</v>
      </c>
      <c r="D209" s="85" t="s">
        <v>288</v>
      </c>
      <c r="E209" s="85" t="s">
        <v>66</v>
      </c>
      <c r="F209" s="85" t="s">
        <v>209</v>
      </c>
      <c r="G209" s="85" t="s">
        <v>304</v>
      </c>
      <c r="H209" s="86">
        <v>7226</v>
      </c>
      <c r="I209" s="86">
        <v>7226</v>
      </c>
      <c r="J209" s="86">
        <v>7226</v>
      </c>
      <c r="K209" s="86">
        <v>0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</row>
    <row r="210" ht="24" customHeight="1" spans="1:18">
      <c r="A210" s="85"/>
      <c r="B210" s="85"/>
      <c r="C210" s="85"/>
      <c r="D210" s="85"/>
      <c r="E210" s="85"/>
      <c r="F210" s="85"/>
      <c r="G210" s="85" t="s">
        <v>119</v>
      </c>
      <c r="H210" s="86">
        <f t="shared" ref="H210:R210" si="11">SUM(H211:H212)</f>
        <v>156853</v>
      </c>
      <c r="I210" s="86">
        <f t="shared" si="11"/>
        <v>156853</v>
      </c>
      <c r="J210" s="86">
        <f t="shared" si="11"/>
        <v>156853</v>
      </c>
      <c r="K210" s="86">
        <f t="shared" si="11"/>
        <v>0</v>
      </c>
      <c r="L210" s="86">
        <f t="shared" si="11"/>
        <v>0</v>
      </c>
      <c r="M210" s="86">
        <f t="shared" si="11"/>
        <v>0</v>
      </c>
      <c r="N210" s="86">
        <f t="shared" si="11"/>
        <v>0</v>
      </c>
      <c r="O210" s="86">
        <f t="shared" si="11"/>
        <v>0</v>
      </c>
      <c r="P210" s="86">
        <f t="shared" si="11"/>
        <v>0</v>
      </c>
      <c r="Q210" s="86">
        <f t="shared" si="11"/>
        <v>0</v>
      </c>
      <c r="R210" s="86">
        <f t="shared" si="11"/>
        <v>0</v>
      </c>
    </row>
    <row r="211" ht="24" customHeight="1" spans="1:18">
      <c r="A211" s="85" t="s">
        <v>218</v>
      </c>
      <c r="B211" s="85" t="s">
        <v>63</v>
      </c>
      <c r="C211" s="85" t="s">
        <v>219</v>
      </c>
      <c r="D211" s="85" t="s">
        <v>288</v>
      </c>
      <c r="E211" s="85" t="s">
        <v>63</v>
      </c>
      <c r="F211" s="85" t="s">
        <v>289</v>
      </c>
      <c r="G211" s="85" t="s">
        <v>305</v>
      </c>
      <c r="H211" s="86">
        <v>152569</v>
      </c>
      <c r="I211" s="86">
        <v>152569</v>
      </c>
      <c r="J211" s="86">
        <v>152569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</row>
    <row r="212" ht="24" customHeight="1" spans="1:18">
      <c r="A212" s="85" t="s">
        <v>218</v>
      </c>
      <c r="B212" s="85" t="s">
        <v>66</v>
      </c>
      <c r="C212" s="85" t="s">
        <v>223</v>
      </c>
      <c r="D212" s="85"/>
      <c r="E212" s="85"/>
      <c r="F212" s="85"/>
      <c r="G212" s="85" t="s">
        <v>305</v>
      </c>
      <c r="H212" s="86">
        <v>4284</v>
      </c>
      <c r="I212" s="86">
        <v>4284</v>
      </c>
      <c r="J212" s="86">
        <v>4284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</row>
    <row r="213" ht="24" customHeight="1" spans="1:18">
      <c r="A213" s="85"/>
      <c r="B213" s="85"/>
      <c r="C213" s="85"/>
      <c r="D213" s="85"/>
      <c r="E213" s="85"/>
      <c r="F213" s="85"/>
      <c r="G213" s="85" t="s">
        <v>122</v>
      </c>
      <c r="H213" s="86">
        <f t="shared" ref="H213:R213" si="12">SUM(H214:H241)</f>
        <v>6967167</v>
      </c>
      <c r="I213" s="86">
        <f t="shared" si="12"/>
        <v>6967167</v>
      </c>
      <c r="J213" s="86">
        <f t="shared" si="12"/>
        <v>6617167</v>
      </c>
      <c r="K213" s="86">
        <f t="shared" si="12"/>
        <v>0</v>
      </c>
      <c r="L213" s="86">
        <f t="shared" si="12"/>
        <v>0</v>
      </c>
      <c r="M213" s="86">
        <f t="shared" si="12"/>
        <v>0</v>
      </c>
      <c r="N213" s="86">
        <f t="shared" si="12"/>
        <v>350000</v>
      </c>
      <c r="O213" s="86">
        <f t="shared" si="12"/>
        <v>0</v>
      </c>
      <c r="P213" s="86">
        <f t="shared" si="12"/>
        <v>0</v>
      </c>
      <c r="Q213" s="86">
        <f t="shared" si="12"/>
        <v>0</v>
      </c>
      <c r="R213" s="86">
        <f t="shared" si="12"/>
        <v>0</v>
      </c>
    </row>
    <row r="214" ht="24" customHeight="1" spans="1:18">
      <c r="A214" s="85" t="s">
        <v>218</v>
      </c>
      <c r="B214" s="85" t="s">
        <v>63</v>
      </c>
      <c r="C214" s="85" t="s">
        <v>219</v>
      </c>
      <c r="D214" s="85" t="s">
        <v>220</v>
      </c>
      <c r="E214" s="85" t="s">
        <v>63</v>
      </c>
      <c r="F214" s="85" t="s">
        <v>221</v>
      </c>
      <c r="G214" s="85" t="s">
        <v>306</v>
      </c>
      <c r="H214" s="86">
        <v>1539384</v>
      </c>
      <c r="I214" s="86">
        <v>1539384</v>
      </c>
      <c r="J214" s="86">
        <v>1539384</v>
      </c>
      <c r="K214" s="86">
        <v>0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  <c r="Q214" s="86">
        <v>0</v>
      </c>
      <c r="R214" s="86">
        <v>0</v>
      </c>
    </row>
    <row r="215" ht="24" customHeight="1" spans="1:18">
      <c r="A215" s="85" t="s">
        <v>218</v>
      </c>
      <c r="B215" s="85" t="s">
        <v>66</v>
      </c>
      <c r="C215" s="85" t="s">
        <v>223</v>
      </c>
      <c r="D215" s="85" t="s">
        <v>220</v>
      </c>
      <c r="E215" s="85" t="s">
        <v>63</v>
      </c>
      <c r="F215" s="85" t="s">
        <v>221</v>
      </c>
      <c r="G215" s="85" t="s">
        <v>306</v>
      </c>
      <c r="H215" s="86">
        <v>2193404</v>
      </c>
      <c r="I215" s="86">
        <v>2193404</v>
      </c>
      <c r="J215" s="86">
        <v>2193404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</row>
    <row r="216" ht="24" customHeight="1" spans="1:18">
      <c r="A216" s="85" t="s">
        <v>218</v>
      </c>
      <c r="B216" s="85" t="s">
        <v>85</v>
      </c>
      <c r="C216" s="85" t="s">
        <v>224</v>
      </c>
      <c r="D216" s="85" t="s">
        <v>220</v>
      </c>
      <c r="E216" s="85" t="s">
        <v>63</v>
      </c>
      <c r="F216" s="85" t="s">
        <v>221</v>
      </c>
      <c r="G216" s="85" t="s">
        <v>306</v>
      </c>
      <c r="H216" s="86">
        <v>917412</v>
      </c>
      <c r="I216" s="86">
        <v>917412</v>
      </c>
      <c r="J216" s="86">
        <v>917412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  <c r="R216" s="86">
        <v>0</v>
      </c>
    </row>
    <row r="217" ht="24" customHeight="1" spans="1:18">
      <c r="A217" s="85" t="s">
        <v>218</v>
      </c>
      <c r="B217" s="85" t="s">
        <v>107</v>
      </c>
      <c r="C217" s="85" t="s">
        <v>225</v>
      </c>
      <c r="D217" s="85" t="s">
        <v>220</v>
      </c>
      <c r="E217" s="85" t="s">
        <v>66</v>
      </c>
      <c r="F217" s="85" t="s">
        <v>226</v>
      </c>
      <c r="G217" s="85" t="s">
        <v>306</v>
      </c>
      <c r="H217" s="86">
        <v>383889</v>
      </c>
      <c r="I217" s="86">
        <v>383889</v>
      </c>
      <c r="J217" s="86">
        <v>383889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  <c r="R217" s="86">
        <v>0</v>
      </c>
    </row>
    <row r="218" ht="24" customHeight="1" spans="1:18">
      <c r="A218" s="85" t="s">
        <v>218</v>
      </c>
      <c r="B218" s="85" t="s">
        <v>83</v>
      </c>
      <c r="C218" s="85" t="s">
        <v>227</v>
      </c>
      <c r="D218" s="85" t="s">
        <v>220</v>
      </c>
      <c r="E218" s="85" t="s">
        <v>66</v>
      </c>
      <c r="F218" s="85" t="s">
        <v>226</v>
      </c>
      <c r="G218" s="85" t="s">
        <v>306</v>
      </c>
      <c r="H218" s="86">
        <v>105572</v>
      </c>
      <c r="I218" s="86">
        <v>105572</v>
      </c>
      <c r="J218" s="86">
        <v>105572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0</v>
      </c>
      <c r="R218" s="86">
        <v>0</v>
      </c>
    </row>
    <row r="219" ht="24" customHeight="1" spans="1:18">
      <c r="A219" s="85" t="s">
        <v>218</v>
      </c>
      <c r="B219" s="85" t="s">
        <v>72</v>
      </c>
      <c r="C219" s="85" t="s">
        <v>228</v>
      </c>
      <c r="D219" s="85" t="s">
        <v>220</v>
      </c>
      <c r="E219" s="85" t="s">
        <v>66</v>
      </c>
      <c r="F219" s="85" t="s">
        <v>226</v>
      </c>
      <c r="G219" s="85" t="s">
        <v>306</v>
      </c>
      <c r="H219" s="86">
        <v>159469</v>
      </c>
      <c r="I219" s="86">
        <v>159469</v>
      </c>
      <c r="J219" s="86">
        <v>159469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6">
        <v>0</v>
      </c>
      <c r="R219" s="86">
        <v>0</v>
      </c>
    </row>
    <row r="220" ht="24" customHeight="1" spans="1:18">
      <c r="A220" s="85" t="s">
        <v>218</v>
      </c>
      <c r="B220" s="85" t="s">
        <v>229</v>
      </c>
      <c r="C220" s="85" t="s">
        <v>230</v>
      </c>
      <c r="D220" s="85" t="s">
        <v>220</v>
      </c>
      <c r="E220" s="85" t="s">
        <v>85</v>
      </c>
      <c r="F220" s="85" t="s">
        <v>230</v>
      </c>
      <c r="G220" s="85" t="s">
        <v>306</v>
      </c>
      <c r="H220" s="86">
        <v>272523</v>
      </c>
      <c r="I220" s="86">
        <v>272523</v>
      </c>
      <c r="J220" s="86">
        <v>272523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  <c r="Q220" s="86">
        <v>0</v>
      </c>
      <c r="R220" s="86">
        <v>0</v>
      </c>
    </row>
    <row r="221" ht="24" customHeight="1" spans="1:18">
      <c r="A221" s="85" t="s">
        <v>231</v>
      </c>
      <c r="B221" s="85" t="s">
        <v>63</v>
      </c>
      <c r="C221" s="85" t="s">
        <v>232</v>
      </c>
      <c r="D221" s="85" t="s">
        <v>233</v>
      </c>
      <c r="E221" s="85" t="s">
        <v>63</v>
      </c>
      <c r="F221" s="85" t="s">
        <v>234</v>
      </c>
      <c r="G221" s="85" t="s">
        <v>306</v>
      </c>
      <c r="H221" s="86">
        <v>77670</v>
      </c>
      <c r="I221" s="86">
        <v>77670</v>
      </c>
      <c r="J221" s="86">
        <v>38500</v>
      </c>
      <c r="K221" s="86">
        <v>0</v>
      </c>
      <c r="L221" s="86">
        <v>0</v>
      </c>
      <c r="M221" s="86">
        <v>0</v>
      </c>
      <c r="N221" s="86">
        <v>39170</v>
      </c>
      <c r="O221" s="86">
        <v>0</v>
      </c>
      <c r="P221" s="86">
        <v>0</v>
      </c>
      <c r="Q221" s="86">
        <v>0</v>
      </c>
      <c r="R221" s="86">
        <v>0</v>
      </c>
    </row>
    <row r="222" ht="24" customHeight="1" spans="1:18">
      <c r="A222" s="85" t="s">
        <v>231</v>
      </c>
      <c r="B222" s="85" t="s">
        <v>70</v>
      </c>
      <c r="C222" s="85" t="s">
        <v>239</v>
      </c>
      <c r="D222" s="85" t="s">
        <v>233</v>
      </c>
      <c r="E222" s="85" t="s">
        <v>63</v>
      </c>
      <c r="F222" s="85" t="s">
        <v>234</v>
      </c>
      <c r="G222" s="85" t="s">
        <v>306</v>
      </c>
      <c r="H222" s="86">
        <v>3250</v>
      </c>
      <c r="I222" s="86">
        <v>3250</v>
      </c>
      <c r="J222" s="86">
        <v>3250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</row>
    <row r="223" ht="24" customHeight="1" spans="1:18">
      <c r="A223" s="85" t="s">
        <v>231</v>
      </c>
      <c r="B223" s="85" t="s">
        <v>240</v>
      </c>
      <c r="C223" s="85" t="s">
        <v>241</v>
      </c>
      <c r="D223" s="85" t="s">
        <v>233</v>
      </c>
      <c r="E223" s="85" t="s">
        <v>63</v>
      </c>
      <c r="F223" s="85" t="s">
        <v>234</v>
      </c>
      <c r="G223" s="85" t="s">
        <v>306</v>
      </c>
      <c r="H223" s="86">
        <v>28000</v>
      </c>
      <c r="I223" s="86">
        <v>28000</v>
      </c>
      <c r="J223" s="86">
        <v>28000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6">
        <v>0</v>
      </c>
      <c r="R223" s="86">
        <v>0</v>
      </c>
    </row>
    <row r="224" ht="24" customHeight="1" spans="1:18">
      <c r="A224" s="85" t="s">
        <v>231</v>
      </c>
      <c r="B224" s="85" t="s">
        <v>242</v>
      </c>
      <c r="C224" s="85" t="s">
        <v>243</v>
      </c>
      <c r="D224" s="85" t="s">
        <v>233</v>
      </c>
      <c r="E224" s="85" t="s">
        <v>63</v>
      </c>
      <c r="F224" s="85" t="s">
        <v>234</v>
      </c>
      <c r="G224" s="85" t="s">
        <v>306</v>
      </c>
      <c r="H224" s="86">
        <v>7250</v>
      </c>
      <c r="I224" s="86">
        <v>7250</v>
      </c>
      <c r="J224" s="86">
        <v>7250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  <c r="R224" s="86">
        <v>0</v>
      </c>
    </row>
    <row r="225" ht="24" customHeight="1" spans="1:18">
      <c r="A225" s="85" t="s">
        <v>231</v>
      </c>
      <c r="B225" s="85" t="s">
        <v>83</v>
      </c>
      <c r="C225" s="85" t="s">
        <v>246</v>
      </c>
      <c r="D225" s="85" t="s">
        <v>233</v>
      </c>
      <c r="E225" s="85" t="s">
        <v>63</v>
      </c>
      <c r="F225" s="85" t="s">
        <v>234</v>
      </c>
      <c r="G225" s="85" t="s">
        <v>306</v>
      </c>
      <c r="H225" s="86">
        <v>203090</v>
      </c>
      <c r="I225" s="86">
        <v>203090</v>
      </c>
      <c r="J225" s="86">
        <v>77650</v>
      </c>
      <c r="K225" s="86">
        <v>0</v>
      </c>
      <c r="L225" s="86">
        <v>0</v>
      </c>
      <c r="M225" s="86">
        <v>0</v>
      </c>
      <c r="N225" s="86">
        <v>125440</v>
      </c>
      <c r="O225" s="86">
        <v>0</v>
      </c>
      <c r="P225" s="86">
        <v>0</v>
      </c>
      <c r="Q225" s="86">
        <v>0</v>
      </c>
      <c r="R225" s="86">
        <v>0</v>
      </c>
    </row>
    <row r="226" ht="24" customHeight="1" spans="1:18">
      <c r="A226" s="85" t="s">
        <v>231</v>
      </c>
      <c r="B226" s="85" t="s">
        <v>229</v>
      </c>
      <c r="C226" s="85" t="s">
        <v>247</v>
      </c>
      <c r="D226" s="85" t="s">
        <v>233</v>
      </c>
      <c r="E226" s="85" t="s">
        <v>244</v>
      </c>
      <c r="F226" s="85" t="s">
        <v>247</v>
      </c>
      <c r="G226" s="85" t="s">
        <v>306</v>
      </c>
      <c r="H226" s="86">
        <v>7000</v>
      </c>
      <c r="I226" s="86">
        <v>7000</v>
      </c>
      <c r="J226" s="86">
        <v>7000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</row>
    <row r="227" ht="24" customHeight="1" spans="1:18">
      <c r="A227" s="85" t="s">
        <v>231</v>
      </c>
      <c r="B227" s="85" t="s">
        <v>250</v>
      </c>
      <c r="C227" s="85" t="s">
        <v>251</v>
      </c>
      <c r="D227" s="85" t="s">
        <v>233</v>
      </c>
      <c r="E227" s="85" t="s">
        <v>66</v>
      </c>
      <c r="F227" s="85" t="s">
        <v>251</v>
      </c>
      <c r="G227" s="85" t="s">
        <v>306</v>
      </c>
      <c r="H227" s="86">
        <v>9000</v>
      </c>
      <c r="I227" s="86">
        <v>9000</v>
      </c>
      <c r="J227" s="86">
        <v>9000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</row>
    <row r="228" ht="24" customHeight="1" spans="1:18">
      <c r="A228" s="85" t="s">
        <v>231</v>
      </c>
      <c r="B228" s="85" t="s">
        <v>252</v>
      </c>
      <c r="C228" s="85" t="s">
        <v>253</v>
      </c>
      <c r="D228" s="85" t="s">
        <v>233</v>
      </c>
      <c r="E228" s="85" t="s">
        <v>85</v>
      </c>
      <c r="F228" s="85" t="s">
        <v>253</v>
      </c>
      <c r="G228" s="85" t="s">
        <v>306</v>
      </c>
      <c r="H228" s="86">
        <v>12150</v>
      </c>
      <c r="I228" s="86">
        <v>12150</v>
      </c>
      <c r="J228" s="86">
        <v>12150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</row>
    <row r="229" ht="24" customHeight="1" spans="1:18">
      <c r="A229" s="85" t="s">
        <v>231</v>
      </c>
      <c r="B229" s="85" t="s">
        <v>254</v>
      </c>
      <c r="C229" s="85" t="s">
        <v>255</v>
      </c>
      <c r="D229" s="85" t="s">
        <v>233</v>
      </c>
      <c r="E229" s="85" t="s">
        <v>240</v>
      </c>
      <c r="F229" s="85" t="s">
        <v>255</v>
      </c>
      <c r="G229" s="85" t="s">
        <v>306</v>
      </c>
      <c r="H229" s="86">
        <v>6000</v>
      </c>
      <c r="I229" s="86">
        <v>6000</v>
      </c>
      <c r="J229" s="86">
        <v>6000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</row>
    <row r="230" ht="24" customHeight="1" spans="1:18">
      <c r="A230" s="85" t="s">
        <v>231</v>
      </c>
      <c r="B230" s="85" t="s">
        <v>261</v>
      </c>
      <c r="C230" s="85" t="s">
        <v>237</v>
      </c>
      <c r="D230" s="85" t="s">
        <v>233</v>
      </c>
      <c r="E230" s="85" t="s">
        <v>70</v>
      </c>
      <c r="F230" s="85" t="s">
        <v>237</v>
      </c>
      <c r="G230" s="85" t="s">
        <v>306</v>
      </c>
      <c r="H230" s="86">
        <v>22800</v>
      </c>
      <c r="I230" s="86">
        <v>22800</v>
      </c>
      <c r="J230" s="86">
        <v>22800</v>
      </c>
      <c r="K230" s="86">
        <v>0</v>
      </c>
      <c r="L230" s="86">
        <v>0</v>
      </c>
      <c r="M230" s="86">
        <v>0</v>
      </c>
      <c r="N230" s="86">
        <v>0</v>
      </c>
      <c r="O230" s="86">
        <v>0</v>
      </c>
      <c r="P230" s="86">
        <v>0</v>
      </c>
      <c r="Q230" s="86">
        <v>0</v>
      </c>
      <c r="R230" s="86">
        <v>0</v>
      </c>
    </row>
    <row r="231" ht="24" customHeight="1" spans="1:18">
      <c r="A231" s="85" t="s">
        <v>231</v>
      </c>
      <c r="B231" s="85" t="s">
        <v>262</v>
      </c>
      <c r="C231" s="85" t="s">
        <v>263</v>
      </c>
      <c r="D231" s="85" t="s">
        <v>233</v>
      </c>
      <c r="E231" s="85" t="s">
        <v>63</v>
      </c>
      <c r="F231" s="85" t="s">
        <v>234</v>
      </c>
      <c r="G231" s="85" t="s">
        <v>306</v>
      </c>
      <c r="H231" s="86">
        <v>45420</v>
      </c>
      <c r="I231" s="86">
        <v>45420</v>
      </c>
      <c r="J231" s="86">
        <v>45420</v>
      </c>
      <c r="K231" s="86">
        <v>0</v>
      </c>
      <c r="L231" s="86">
        <v>0</v>
      </c>
      <c r="M231" s="86">
        <v>0</v>
      </c>
      <c r="N231" s="86">
        <v>0</v>
      </c>
      <c r="O231" s="86">
        <v>0</v>
      </c>
      <c r="P231" s="86">
        <v>0</v>
      </c>
      <c r="Q231" s="86">
        <v>0</v>
      </c>
      <c r="R231" s="86">
        <v>0</v>
      </c>
    </row>
    <row r="232" ht="24" customHeight="1" spans="1:18">
      <c r="A232" s="85" t="s">
        <v>231</v>
      </c>
      <c r="B232" s="85" t="s">
        <v>264</v>
      </c>
      <c r="C232" s="85" t="s">
        <v>265</v>
      </c>
      <c r="D232" s="85" t="s">
        <v>233</v>
      </c>
      <c r="E232" s="85" t="s">
        <v>63</v>
      </c>
      <c r="F232" s="85" t="s">
        <v>234</v>
      </c>
      <c r="G232" s="85" t="s">
        <v>306</v>
      </c>
      <c r="H232" s="86">
        <v>38485</v>
      </c>
      <c r="I232" s="86">
        <v>38485</v>
      </c>
      <c r="J232" s="86">
        <v>38485</v>
      </c>
      <c r="K232" s="86">
        <v>0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</row>
    <row r="233" ht="24" customHeight="1" spans="1:18">
      <c r="A233" s="85" t="s">
        <v>231</v>
      </c>
      <c r="B233" s="85" t="s">
        <v>266</v>
      </c>
      <c r="C233" s="85" t="s">
        <v>267</v>
      </c>
      <c r="D233" s="85" t="s">
        <v>233</v>
      </c>
      <c r="E233" s="85" t="s">
        <v>107</v>
      </c>
      <c r="F233" s="85" t="s">
        <v>267</v>
      </c>
      <c r="G233" s="85" t="s">
        <v>306</v>
      </c>
      <c r="H233" s="86">
        <v>70000</v>
      </c>
      <c r="I233" s="86">
        <v>70000</v>
      </c>
      <c r="J233" s="86">
        <v>70000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</row>
    <row r="234" ht="24" customHeight="1" spans="1:18">
      <c r="A234" s="85" t="s">
        <v>231</v>
      </c>
      <c r="B234" s="85" t="s">
        <v>268</v>
      </c>
      <c r="C234" s="85" t="s">
        <v>269</v>
      </c>
      <c r="D234" s="85" t="s">
        <v>233</v>
      </c>
      <c r="E234" s="85" t="s">
        <v>63</v>
      </c>
      <c r="F234" s="85" t="s">
        <v>234</v>
      </c>
      <c r="G234" s="85" t="s">
        <v>306</v>
      </c>
      <c r="H234" s="86">
        <v>282480</v>
      </c>
      <c r="I234" s="86">
        <v>282480</v>
      </c>
      <c r="J234" s="86">
        <v>282480</v>
      </c>
      <c r="K234" s="86">
        <v>0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</row>
    <row r="235" ht="24" customHeight="1" spans="1:18">
      <c r="A235" s="85" t="s">
        <v>231</v>
      </c>
      <c r="B235" s="85" t="s">
        <v>74</v>
      </c>
      <c r="C235" s="85" t="s">
        <v>272</v>
      </c>
      <c r="D235" s="85" t="s">
        <v>233</v>
      </c>
      <c r="E235" s="85" t="s">
        <v>74</v>
      </c>
      <c r="F235" s="85" t="s">
        <v>272</v>
      </c>
      <c r="G235" s="85" t="s">
        <v>306</v>
      </c>
      <c r="H235" s="86">
        <v>4200</v>
      </c>
      <c r="I235" s="86">
        <v>4200</v>
      </c>
      <c r="J235" s="86">
        <v>4200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86">
        <v>0</v>
      </c>
      <c r="Q235" s="86">
        <v>0</v>
      </c>
      <c r="R235" s="86">
        <v>0</v>
      </c>
    </row>
    <row r="236" ht="24" customHeight="1" spans="1:18">
      <c r="A236" s="85" t="s">
        <v>273</v>
      </c>
      <c r="B236" s="85" t="s">
        <v>66</v>
      </c>
      <c r="C236" s="85" t="s">
        <v>277</v>
      </c>
      <c r="D236" s="85" t="s">
        <v>275</v>
      </c>
      <c r="E236" s="85" t="s">
        <v>70</v>
      </c>
      <c r="F236" s="85" t="s">
        <v>276</v>
      </c>
      <c r="G236" s="85" t="s">
        <v>306</v>
      </c>
      <c r="H236" s="86">
        <v>196243</v>
      </c>
      <c r="I236" s="86">
        <v>196243</v>
      </c>
      <c r="J236" s="86">
        <v>196243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0</v>
      </c>
      <c r="Q236" s="86">
        <v>0</v>
      </c>
      <c r="R236" s="86">
        <v>0</v>
      </c>
    </row>
    <row r="237" ht="24" customHeight="1" spans="1:18">
      <c r="A237" s="85" t="s">
        <v>273</v>
      </c>
      <c r="B237" s="85" t="s">
        <v>70</v>
      </c>
      <c r="C237" s="85" t="s">
        <v>278</v>
      </c>
      <c r="D237" s="85" t="s">
        <v>275</v>
      </c>
      <c r="E237" s="85" t="s">
        <v>63</v>
      </c>
      <c r="F237" s="85" t="s">
        <v>279</v>
      </c>
      <c r="G237" s="85" t="s">
        <v>306</v>
      </c>
      <c r="H237" s="86">
        <v>16416</v>
      </c>
      <c r="I237" s="86">
        <v>16416</v>
      </c>
      <c r="J237" s="86">
        <v>16416</v>
      </c>
      <c r="K237" s="86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0</v>
      </c>
      <c r="Q237" s="86">
        <v>0</v>
      </c>
      <c r="R237" s="86">
        <v>0</v>
      </c>
    </row>
    <row r="238" ht="24" customHeight="1" spans="1:18">
      <c r="A238" s="85" t="s">
        <v>280</v>
      </c>
      <c r="B238" s="85" t="s">
        <v>66</v>
      </c>
      <c r="C238" s="85" t="s">
        <v>281</v>
      </c>
      <c r="D238" s="85" t="s">
        <v>282</v>
      </c>
      <c r="E238" s="85" t="s">
        <v>240</v>
      </c>
      <c r="F238" s="85" t="s">
        <v>283</v>
      </c>
      <c r="G238" s="85" t="s">
        <v>306</v>
      </c>
      <c r="H238" s="86">
        <v>154390</v>
      </c>
      <c r="I238" s="86">
        <v>154390</v>
      </c>
      <c r="J238" s="86">
        <v>10000</v>
      </c>
      <c r="K238" s="86">
        <v>0</v>
      </c>
      <c r="L238" s="86">
        <v>0</v>
      </c>
      <c r="M238" s="86">
        <v>0</v>
      </c>
      <c r="N238" s="86">
        <v>144390</v>
      </c>
      <c r="O238" s="86">
        <v>0</v>
      </c>
      <c r="P238" s="86">
        <v>0</v>
      </c>
      <c r="Q238" s="86">
        <v>0</v>
      </c>
      <c r="R238" s="86">
        <v>0</v>
      </c>
    </row>
    <row r="239" ht="24" customHeight="1" spans="1:18">
      <c r="A239" s="85" t="s">
        <v>280</v>
      </c>
      <c r="B239" s="85" t="s">
        <v>85</v>
      </c>
      <c r="C239" s="85" t="s">
        <v>307</v>
      </c>
      <c r="D239" s="85" t="s">
        <v>282</v>
      </c>
      <c r="E239" s="85" t="s">
        <v>240</v>
      </c>
      <c r="F239" s="85" t="s">
        <v>283</v>
      </c>
      <c r="G239" s="85" t="s">
        <v>306</v>
      </c>
      <c r="H239" s="86">
        <v>164170</v>
      </c>
      <c r="I239" s="86">
        <v>164170</v>
      </c>
      <c r="J239" s="86">
        <v>164170</v>
      </c>
      <c r="K239" s="86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</row>
    <row r="240" ht="24" customHeight="1" spans="1:18">
      <c r="A240" s="85" t="s">
        <v>280</v>
      </c>
      <c r="B240" s="85" t="s">
        <v>242</v>
      </c>
      <c r="C240" s="85" t="s">
        <v>301</v>
      </c>
      <c r="D240" s="85" t="s">
        <v>282</v>
      </c>
      <c r="E240" s="85" t="s">
        <v>240</v>
      </c>
      <c r="F240" s="85" t="s">
        <v>283</v>
      </c>
      <c r="G240" s="85" t="s">
        <v>306</v>
      </c>
      <c r="H240" s="86">
        <v>26500</v>
      </c>
      <c r="I240" s="86">
        <v>26500</v>
      </c>
      <c r="J240" s="86">
        <v>6500</v>
      </c>
      <c r="K240" s="86">
        <v>0</v>
      </c>
      <c r="L240" s="86">
        <v>0</v>
      </c>
      <c r="M240" s="86">
        <v>0</v>
      </c>
      <c r="N240" s="86">
        <v>20000</v>
      </c>
      <c r="O240" s="86">
        <v>0</v>
      </c>
      <c r="P240" s="86">
        <v>0</v>
      </c>
      <c r="Q240" s="86">
        <v>0</v>
      </c>
      <c r="R240" s="86">
        <v>0</v>
      </c>
    </row>
    <row r="241" ht="24" customHeight="1" spans="1:18">
      <c r="A241" s="85" t="s">
        <v>280</v>
      </c>
      <c r="B241" s="85" t="s">
        <v>308</v>
      </c>
      <c r="C241" s="85" t="s">
        <v>309</v>
      </c>
      <c r="D241" s="85" t="s">
        <v>282</v>
      </c>
      <c r="E241" s="85" t="s">
        <v>74</v>
      </c>
      <c r="F241" s="85" t="s">
        <v>310</v>
      </c>
      <c r="G241" s="85" t="s">
        <v>306</v>
      </c>
      <c r="H241" s="86">
        <v>21000</v>
      </c>
      <c r="I241" s="86">
        <v>21000</v>
      </c>
      <c r="J241" s="86">
        <v>0</v>
      </c>
      <c r="K241" s="86">
        <v>0</v>
      </c>
      <c r="L241" s="86">
        <v>0</v>
      </c>
      <c r="M241" s="86">
        <v>0</v>
      </c>
      <c r="N241" s="86">
        <v>21000</v>
      </c>
      <c r="O241" s="86">
        <v>0</v>
      </c>
      <c r="P241" s="86">
        <v>0</v>
      </c>
      <c r="Q241" s="86">
        <v>0</v>
      </c>
      <c r="R241" s="86">
        <v>0</v>
      </c>
    </row>
    <row r="242" ht="24" customHeight="1" spans="1:18">
      <c r="A242" s="85"/>
      <c r="B242" s="85"/>
      <c r="C242" s="85"/>
      <c r="D242" s="85"/>
      <c r="E242" s="85"/>
      <c r="F242" s="85"/>
      <c r="G242" s="85" t="s">
        <v>125</v>
      </c>
      <c r="H242" s="86">
        <f t="shared" ref="H242:R242" si="13">SUM(H243:H257)</f>
        <v>2127100</v>
      </c>
      <c r="I242" s="86">
        <f t="shared" si="13"/>
        <v>2127100</v>
      </c>
      <c r="J242" s="86">
        <f t="shared" si="13"/>
        <v>2127100</v>
      </c>
      <c r="K242" s="86">
        <f t="shared" si="13"/>
        <v>0</v>
      </c>
      <c r="L242" s="86">
        <f t="shared" si="13"/>
        <v>0</v>
      </c>
      <c r="M242" s="86">
        <f t="shared" si="13"/>
        <v>0</v>
      </c>
      <c r="N242" s="86">
        <f t="shared" si="13"/>
        <v>0</v>
      </c>
      <c r="O242" s="86">
        <f t="shared" si="13"/>
        <v>0</v>
      </c>
      <c r="P242" s="86">
        <f t="shared" si="13"/>
        <v>0</v>
      </c>
      <c r="Q242" s="86">
        <f t="shared" si="13"/>
        <v>0</v>
      </c>
      <c r="R242" s="86">
        <f t="shared" si="13"/>
        <v>0</v>
      </c>
    </row>
    <row r="243" ht="24" customHeight="1" spans="1:18">
      <c r="A243" s="85" t="s">
        <v>218</v>
      </c>
      <c r="B243" s="85" t="s">
        <v>63</v>
      </c>
      <c r="C243" s="85" t="s">
        <v>219</v>
      </c>
      <c r="D243" s="85" t="s">
        <v>220</v>
      </c>
      <c r="E243" s="85" t="s">
        <v>63</v>
      </c>
      <c r="F243" s="85" t="s">
        <v>221</v>
      </c>
      <c r="G243" s="85" t="s">
        <v>311</v>
      </c>
      <c r="H243" s="86">
        <v>505368</v>
      </c>
      <c r="I243" s="86">
        <v>505368</v>
      </c>
      <c r="J243" s="86">
        <v>505368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</row>
    <row r="244" ht="24" customHeight="1" spans="1:18">
      <c r="A244" s="85" t="s">
        <v>218</v>
      </c>
      <c r="B244" s="85" t="s">
        <v>66</v>
      </c>
      <c r="C244" s="85" t="s">
        <v>223</v>
      </c>
      <c r="D244" s="85" t="s">
        <v>220</v>
      </c>
      <c r="E244" s="85" t="s">
        <v>63</v>
      </c>
      <c r="F244" s="85" t="s">
        <v>221</v>
      </c>
      <c r="G244" s="85" t="s">
        <v>311</v>
      </c>
      <c r="H244" s="86">
        <v>592724</v>
      </c>
      <c r="I244" s="86">
        <v>592724</v>
      </c>
      <c r="J244" s="86">
        <v>592724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</row>
    <row r="245" ht="24" customHeight="1" spans="1:18">
      <c r="A245" s="85" t="s">
        <v>218</v>
      </c>
      <c r="B245" s="85" t="s">
        <v>85</v>
      </c>
      <c r="C245" s="85" t="s">
        <v>224</v>
      </c>
      <c r="D245" s="85" t="s">
        <v>220</v>
      </c>
      <c r="E245" s="85" t="s">
        <v>63</v>
      </c>
      <c r="F245" s="85" t="s">
        <v>221</v>
      </c>
      <c r="G245" s="85" t="s">
        <v>311</v>
      </c>
      <c r="H245" s="86">
        <v>268818</v>
      </c>
      <c r="I245" s="86">
        <v>268818</v>
      </c>
      <c r="J245" s="86">
        <v>268818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</row>
    <row r="246" ht="24" customHeight="1" spans="1:18">
      <c r="A246" s="85" t="s">
        <v>218</v>
      </c>
      <c r="B246" s="85" t="s">
        <v>107</v>
      </c>
      <c r="C246" s="85" t="s">
        <v>225</v>
      </c>
      <c r="D246" s="85" t="s">
        <v>220</v>
      </c>
      <c r="E246" s="85" t="s">
        <v>66</v>
      </c>
      <c r="F246" s="85" t="s">
        <v>226</v>
      </c>
      <c r="G246" s="85" t="s">
        <v>311</v>
      </c>
      <c r="H246" s="86">
        <v>127189</v>
      </c>
      <c r="I246" s="86">
        <v>127189</v>
      </c>
      <c r="J246" s="86">
        <v>127189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</row>
    <row r="247" ht="24" customHeight="1" spans="1:18">
      <c r="A247" s="85" t="s">
        <v>218</v>
      </c>
      <c r="B247" s="85" t="s">
        <v>83</v>
      </c>
      <c r="C247" s="85" t="s">
        <v>227</v>
      </c>
      <c r="D247" s="85" t="s">
        <v>220</v>
      </c>
      <c r="E247" s="85" t="s">
        <v>66</v>
      </c>
      <c r="F247" s="85" t="s">
        <v>226</v>
      </c>
      <c r="G247" s="85" t="s">
        <v>311</v>
      </c>
      <c r="H247" s="86">
        <v>45169</v>
      </c>
      <c r="I247" s="86">
        <v>45169</v>
      </c>
      <c r="J247" s="86">
        <v>45169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</row>
    <row r="248" ht="24" customHeight="1" spans="1:18">
      <c r="A248" s="85" t="s">
        <v>218</v>
      </c>
      <c r="B248" s="85" t="s">
        <v>72</v>
      </c>
      <c r="C248" s="85" t="s">
        <v>228</v>
      </c>
      <c r="D248" s="85" t="s">
        <v>220</v>
      </c>
      <c r="E248" s="85" t="s">
        <v>66</v>
      </c>
      <c r="F248" s="85" t="s">
        <v>226</v>
      </c>
      <c r="G248" s="85" t="s">
        <v>311</v>
      </c>
      <c r="H248" s="86">
        <v>76084</v>
      </c>
      <c r="I248" s="86">
        <v>76084</v>
      </c>
      <c r="J248" s="86">
        <v>76084</v>
      </c>
      <c r="K248" s="86">
        <v>0</v>
      </c>
      <c r="L248" s="86">
        <v>0</v>
      </c>
      <c r="M248" s="86">
        <v>0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</row>
    <row r="249" ht="24" customHeight="1" spans="1:18">
      <c r="A249" s="85" t="s">
        <v>218</v>
      </c>
      <c r="B249" s="85" t="s">
        <v>229</v>
      </c>
      <c r="C249" s="85" t="s">
        <v>230</v>
      </c>
      <c r="D249" s="85" t="s">
        <v>220</v>
      </c>
      <c r="E249" s="85" t="s">
        <v>85</v>
      </c>
      <c r="F249" s="85" t="s">
        <v>230</v>
      </c>
      <c r="G249" s="85" t="s">
        <v>311</v>
      </c>
      <c r="H249" s="86">
        <v>90338</v>
      </c>
      <c r="I249" s="86">
        <v>90338</v>
      </c>
      <c r="J249" s="86">
        <v>90338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</row>
    <row r="250" ht="24" customHeight="1" spans="1:18">
      <c r="A250" s="85" t="s">
        <v>231</v>
      </c>
      <c r="B250" s="85" t="s">
        <v>63</v>
      </c>
      <c r="C250" s="85" t="s">
        <v>232</v>
      </c>
      <c r="D250" s="85" t="s">
        <v>233</v>
      </c>
      <c r="E250" s="85" t="s">
        <v>63</v>
      </c>
      <c r="F250" s="85" t="s">
        <v>234</v>
      </c>
      <c r="G250" s="85" t="s">
        <v>311</v>
      </c>
      <c r="H250" s="86">
        <v>92600</v>
      </c>
      <c r="I250" s="86">
        <v>92600</v>
      </c>
      <c r="J250" s="86">
        <v>92600</v>
      </c>
      <c r="K250" s="86">
        <v>0</v>
      </c>
      <c r="L250" s="86">
        <v>0</v>
      </c>
      <c r="M250" s="86">
        <v>0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</row>
    <row r="251" ht="24" customHeight="1" spans="1:18">
      <c r="A251" s="85" t="s">
        <v>231</v>
      </c>
      <c r="B251" s="85" t="s">
        <v>66</v>
      </c>
      <c r="C251" s="85" t="s">
        <v>235</v>
      </c>
      <c r="D251" s="85" t="s">
        <v>233</v>
      </c>
      <c r="E251" s="85" t="s">
        <v>63</v>
      </c>
      <c r="F251" s="85" t="s">
        <v>234</v>
      </c>
      <c r="G251" s="85" t="s">
        <v>311</v>
      </c>
      <c r="H251" s="86">
        <v>10000</v>
      </c>
      <c r="I251" s="86">
        <v>10000</v>
      </c>
      <c r="J251" s="86">
        <v>10000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</row>
    <row r="252" ht="24" customHeight="1" spans="1:18">
      <c r="A252" s="85" t="s">
        <v>231</v>
      </c>
      <c r="B252" s="85" t="s">
        <v>262</v>
      </c>
      <c r="C252" s="85" t="s">
        <v>263</v>
      </c>
      <c r="D252" s="85" t="s">
        <v>233</v>
      </c>
      <c r="E252" s="85" t="s">
        <v>63</v>
      </c>
      <c r="F252" s="85" t="s">
        <v>234</v>
      </c>
      <c r="G252" s="85" t="s">
        <v>311</v>
      </c>
      <c r="H252" s="86">
        <v>15056</v>
      </c>
      <c r="I252" s="86">
        <v>15056</v>
      </c>
      <c r="J252" s="86">
        <v>15056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</row>
    <row r="253" ht="24" customHeight="1" spans="1:18">
      <c r="A253" s="85" t="s">
        <v>231</v>
      </c>
      <c r="B253" s="85" t="s">
        <v>264</v>
      </c>
      <c r="C253" s="85" t="s">
        <v>265</v>
      </c>
      <c r="D253" s="85" t="s">
        <v>233</v>
      </c>
      <c r="E253" s="85" t="s">
        <v>63</v>
      </c>
      <c r="F253" s="85" t="s">
        <v>234</v>
      </c>
      <c r="G253" s="85" t="s">
        <v>311</v>
      </c>
      <c r="H253" s="86">
        <v>12634</v>
      </c>
      <c r="I253" s="86">
        <v>12634</v>
      </c>
      <c r="J253" s="86">
        <v>12634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</row>
    <row r="254" ht="24" customHeight="1" spans="1:18">
      <c r="A254" s="85" t="s">
        <v>231</v>
      </c>
      <c r="B254" s="85" t="s">
        <v>266</v>
      </c>
      <c r="C254" s="85" t="s">
        <v>267</v>
      </c>
      <c r="D254" s="85" t="s">
        <v>233</v>
      </c>
      <c r="E254" s="85" t="s">
        <v>107</v>
      </c>
      <c r="F254" s="85" t="s">
        <v>267</v>
      </c>
      <c r="G254" s="85" t="s">
        <v>311</v>
      </c>
      <c r="H254" s="86">
        <v>28000</v>
      </c>
      <c r="I254" s="86">
        <v>28000</v>
      </c>
      <c r="J254" s="86">
        <v>28000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</row>
    <row r="255" ht="24" customHeight="1" spans="1:18">
      <c r="A255" s="85" t="s">
        <v>231</v>
      </c>
      <c r="B255" s="85" t="s">
        <v>268</v>
      </c>
      <c r="C255" s="85" t="s">
        <v>269</v>
      </c>
      <c r="D255" s="85" t="s">
        <v>233</v>
      </c>
      <c r="E255" s="85" t="s">
        <v>63</v>
      </c>
      <c r="F255" s="85" t="s">
        <v>234</v>
      </c>
      <c r="G255" s="85" t="s">
        <v>311</v>
      </c>
      <c r="H255" s="86">
        <v>97080</v>
      </c>
      <c r="I255" s="86">
        <v>97080</v>
      </c>
      <c r="J255" s="86">
        <v>97080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</row>
    <row r="256" ht="24" customHeight="1" spans="1:18">
      <c r="A256" s="85" t="s">
        <v>231</v>
      </c>
      <c r="B256" s="85" t="s">
        <v>74</v>
      </c>
      <c r="C256" s="85" t="s">
        <v>272</v>
      </c>
      <c r="D256" s="85" t="s">
        <v>233</v>
      </c>
      <c r="E256" s="85" t="s">
        <v>74</v>
      </c>
      <c r="F256" s="85" t="s">
        <v>272</v>
      </c>
      <c r="G256" s="85" t="s">
        <v>311</v>
      </c>
      <c r="H256" s="86">
        <v>4200</v>
      </c>
      <c r="I256" s="86">
        <v>4200</v>
      </c>
      <c r="J256" s="86">
        <v>4200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</row>
    <row r="257" ht="24" customHeight="1" spans="1:18">
      <c r="A257" s="85" t="s">
        <v>273</v>
      </c>
      <c r="B257" s="85" t="s">
        <v>66</v>
      </c>
      <c r="C257" s="85" t="s">
        <v>277</v>
      </c>
      <c r="D257" s="85" t="s">
        <v>275</v>
      </c>
      <c r="E257" s="85" t="s">
        <v>70</v>
      </c>
      <c r="F257" s="85" t="s">
        <v>276</v>
      </c>
      <c r="G257" s="85" t="s">
        <v>311</v>
      </c>
      <c r="H257" s="86">
        <v>161840</v>
      </c>
      <c r="I257" s="86">
        <v>161840</v>
      </c>
      <c r="J257" s="86">
        <v>161840</v>
      </c>
      <c r="K257" s="86">
        <v>0</v>
      </c>
      <c r="L257" s="86">
        <v>0</v>
      </c>
      <c r="M257" s="86">
        <v>0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</row>
    <row r="258" ht="24" customHeight="1" spans="1:18">
      <c r="A258" s="85"/>
      <c r="B258" s="85"/>
      <c r="C258" s="85"/>
      <c r="D258" s="85"/>
      <c r="E258" s="85"/>
      <c r="F258" s="85"/>
      <c r="G258" s="85" t="s">
        <v>128</v>
      </c>
      <c r="H258" s="86">
        <f t="shared" ref="H258:R258" si="14">SUM(H259:H273)</f>
        <v>2020516</v>
      </c>
      <c r="I258" s="86">
        <f t="shared" si="14"/>
        <v>2020516</v>
      </c>
      <c r="J258" s="86">
        <f t="shared" si="14"/>
        <v>2020516</v>
      </c>
      <c r="K258" s="86">
        <f t="shared" si="14"/>
        <v>0</v>
      </c>
      <c r="L258" s="86">
        <f t="shared" si="14"/>
        <v>0</v>
      </c>
      <c r="M258" s="86">
        <f t="shared" si="14"/>
        <v>0</v>
      </c>
      <c r="N258" s="86">
        <f t="shared" si="14"/>
        <v>0</v>
      </c>
      <c r="O258" s="86">
        <f t="shared" si="14"/>
        <v>0</v>
      </c>
      <c r="P258" s="86">
        <f t="shared" si="14"/>
        <v>0</v>
      </c>
      <c r="Q258" s="86">
        <f t="shared" si="14"/>
        <v>0</v>
      </c>
      <c r="R258" s="86">
        <f t="shared" si="14"/>
        <v>0</v>
      </c>
    </row>
    <row r="259" ht="24" customHeight="1" spans="1:18">
      <c r="A259" s="85" t="s">
        <v>218</v>
      </c>
      <c r="B259" s="85" t="s">
        <v>63</v>
      </c>
      <c r="C259" s="85" t="s">
        <v>219</v>
      </c>
      <c r="D259" s="85" t="s">
        <v>220</v>
      </c>
      <c r="E259" s="85" t="s">
        <v>63</v>
      </c>
      <c r="F259" s="85" t="s">
        <v>221</v>
      </c>
      <c r="G259" s="85" t="s">
        <v>312</v>
      </c>
      <c r="H259" s="86">
        <v>470400</v>
      </c>
      <c r="I259" s="86">
        <v>470400</v>
      </c>
      <c r="J259" s="86">
        <v>470400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</row>
    <row r="260" ht="24" customHeight="1" spans="1:18">
      <c r="A260" s="85" t="s">
        <v>218</v>
      </c>
      <c r="B260" s="85" t="s">
        <v>66</v>
      </c>
      <c r="C260" s="85" t="s">
        <v>223</v>
      </c>
      <c r="D260" s="85" t="s">
        <v>220</v>
      </c>
      <c r="E260" s="85" t="s">
        <v>63</v>
      </c>
      <c r="F260" s="85" t="s">
        <v>221</v>
      </c>
      <c r="G260" s="85" t="s">
        <v>312</v>
      </c>
      <c r="H260" s="86">
        <v>586660</v>
      </c>
      <c r="I260" s="86">
        <v>586660</v>
      </c>
      <c r="J260" s="86">
        <v>586660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0</v>
      </c>
      <c r="Q260" s="86">
        <v>0</v>
      </c>
      <c r="R260" s="86">
        <v>0</v>
      </c>
    </row>
    <row r="261" ht="24" customHeight="1" spans="1:18">
      <c r="A261" s="85" t="s">
        <v>218</v>
      </c>
      <c r="B261" s="85" t="s">
        <v>85</v>
      </c>
      <c r="C261" s="85" t="s">
        <v>224</v>
      </c>
      <c r="D261" s="85" t="s">
        <v>220</v>
      </c>
      <c r="E261" s="85" t="s">
        <v>63</v>
      </c>
      <c r="F261" s="85" t="s">
        <v>221</v>
      </c>
      <c r="G261" s="85" t="s">
        <v>312</v>
      </c>
      <c r="H261" s="86">
        <v>258945</v>
      </c>
      <c r="I261" s="86">
        <v>258945</v>
      </c>
      <c r="J261" s="86">
        <v>258945</v>
      </c>
      <c r="K261" s="86">
        <v>0</v>
      </c>
      <c r="L261" s="86">
        <v>0</v>
      </c>
      <c r="M261" s="86">
        <v>0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</row>
    <row r="262" ht="24" customHeight="1" spans="1:18">
      <c r="A262" s="85" t="s">
        <v>218</v>
      </c>
      <c r="B262" s="85" t="s">
        <v>107</v>
      </c>
      <c r="C262" s="85" t="s">
        <v>225</v>
      </c>
      <c r="D262" s="85" t="s">
        <v>220</v>
      </c>
      <c r="E262" s="85" t="s">
        <v>66</v>
      </c>
      <c r="F262" s="85" t="s">
        <v>226</v>
      </c>
      <c r="G262" s="85" t="s">
        <v>312</v>
      </c>
      <c r="H262" s="86">
        <v>121128</v>
      </c>
      <c r="I262" s="86">
        <v>121128</v>
      </c>
      <c r="J262" s="86">
        <v>121128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</row>
    <row r="263" ht="24" customHeight="1" spans="1:18">
      <c r="A263" s="85" t="s">
        <v>218</v>
      </c>
      <c r="B263" s="85" t="s">
        <v>83</v>
      </c>
      <c r="C263" s="85" t="s">
        <v>227</v>
      </c>
      <c r="D263" s="85" t="s">
        <v>220</v>
      </c>
      <c r="E263" s="85" t="s">
        <v>66</v>
      </c>
      <c r="F263" s="85" t="s">
        <v>226</v>
      </c>
      <c r="G263" s="85" t="s">
        <v>312</v>
      </c>
      <c r="H263" s="86">
        <v>40678</v>
      </c>
      <c r="I263" s="86">
        <v>40678</v>
      </c>
      <c r="J263" s="86">
        <v>40678</v>
      </c>
      <c r="K263" s="86">
        <v>0</v>
      </c>
      <c r="L263" s="86">
        <v>0</v>
      </c>
      <c r="M263" s="86">
        <v>0</v>
      </c>
      <c r="N263" s="86">
        <v>0</v>
      </c>
      <c r="O263" s="86">
        <v>0</v>
      </c>
      <c r="P263" s="86">
        <v>0</v>
      </c>
      <c r="Q263" s="86">
        <v>0</v>
      </c>
      <c r="R263" s="86">
        <v>0</v>
      </c>
    </row>
    <row r="264" ht="24" customHeight="1" spans="1:18">
      <c r="A264" s="85" t="s">
        <v>218</v>
      </c>
      <c r="B264" s="85" t="s">
        <v>72</v>
      </c>
      <c r="C264" s="85" t="s">
        <v>228</v>
      </c>
      <c r="D264" s="85" t="s">
        <v>220</v>
      </c>
      <c r="E264" s="85" t="s">
        <v>66</v>
      </c>
      <c r="F264" s="85" t="s">
        <v>226</v>
      </c>
      <c r="G264" s="85" t="s">
        <v>312</v>
      </c>
      <c r="H264" s="86">
        <v>68933</v>
      </c>
      <c r="I264" s="86">
        <v>68933</v>
      </c>
      <c r="J264" s="86">
        <v>68933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</row>
    <row r="265" ht="24" customHeight="1" spans="1:18">
      <c r="A265" s="85" t="s">
        <v>218</v>
      </c>
      <c r="B265" s="85" t="s">
        <v>229</v>
      </c>
      <c r="C265" s="85" t="s">
        <v>230</v>
      </c>
      <c r="D265" s="85" t="s">
        <v>220</v>
      </c>
      <c r="E265" s="85" t="s">
        <v>85</v>
      </c>
      <c r="F265" s="85" t="s">
        <v>230</v>
      </c>
      <c r="G265" s="85" t="s">
        <v>312</v>
      </c>
      <c r="H265" s="86">
        <v>86142</v>
      </c>
      <c r="I265" s="86">
        <v>86142</v>
      </c>
      <c r="J265" s="86">
        <v>86142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0</v>
      </c>
      <c r="Q265" s="86">
        <v>0</v>
      </c>
      <c r="R265" s="86">
        <v>0</v>
      </c>
    </row>
    <row r="266" ht="24" customHeight="1" spans="1:18">
      <c r="A266" s="85" t="s">
        <v>231</v>
      </c>
      <c r="B266" s="85" t="s">
        <v>63</v>
      </c>
      <c r="C266" s="85" t="s">
        <v>232</v>
      </c>
      <c r="D266" s="85" t="s">
        <v>233</v>
      </c>
      <c r="E266" s="85" t="s">
        <v>63</v>
      </c>
      <c r="F266" s="85" t="s">
        <v>234</v>
      </c>
      <c r="G266" s="85" t="s">
        <v>312</v>
      </c>
      <c r="H266" s="86">
        <v>103300</v>
      </c>
      <c r="I266" s="86">
        <v>103300</v>
      </c>
      <c r="J266" s="86">
        <v>103300</v>
      </c>
      <c r="K266" s="86">
        <v>0</v>
      </c>
      <c r="L266" s="86">
        <v>0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</row>
    <row r="267" ht="24" customHeight="1" spans="1:18">
      <c r="A267" s="85" t="s">
        <v>231</v>
      </c>
      <c r="B267" s="85" t="s">
        <v>66</v>
      </c>
      <c r="C267" s="85" t="s">
        <v>235</v>
      </c>
      <c r="D267" s="85" t="s">
        <v>233</v>
      </c>
      <c r="E267" s="85" t="s">
        <v>63</v>
      </c>
      <c r="F267" s="85" t="s">
        <v>234</v>
      </c>
      <c r="G267" s="85" t="s">
        <v>312</v>
      </c>
      <c r="H267" s="86">
        <v>19300</v>
      </c>
      <c r="I267" s="86">
        <v>19300</v>
      </c>
      <c r="J267" s="86">
        <v>19300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0</v>
      </c>
      <c r="Q267" s="86">
        <v>0</v>
      </c>
      <c r="R267" s="86">
        <v>0</v>
      </c>
    </row>
    <row r="268" ht="24" customHeight="1" spans="1:18">
      <c r="A268" s="85" t="s">
        <v>231</v>
      </c>
      <c r="B268" s="85" t="s">
        <v>262</v>
      </c>
      <c r="C268" s="85" t="s">
        <v>263</v>
      </c>
      <c r="D268" s="85" t="s">
        <v>233</v>
      </c>
      <c r="E268" s="85" t="s">
        <v>63</v>
      </c>
      <c r="F268" s="85" t="s">
        <v>234</v>
      </c>
      <c r="G268" s="85" t="s">
        <v>312</v>
      </c>
      <c r="H268" s="86">
        <v>14357</v>
      </c>
      <c r="I268" s="86">
        <v>14357</v>
      </c>
      <c r="J268" s="86">
        <v>14357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6">
        <v>0</v>
      </c>
      <c r="R268" s="86">
        <v>0</v>
      </c>
    </row>
    <row r="269" ht="24" customHeight="1" spans="1:18">
      <c r="A269" s="85" t="s">
        <v>231</v>
      </c>
      <c r="B269" s="85" t="s">
        <v>264</v>
      </c>
      <c r="C269" s="85" t="s">
        <v>265</v>
      </c>
      <c r="D269" s="85" t="s">
        <v>233</v>
      </c>
      <c r="E269" s="85" t="s">
        <v>63</v>
      </c>
      <c r="F269" s="85" t="s">
        <v>234</v>
      </c>
      <c r="G269" s="85" t="s">
        <v>312</v>
      </c>
      <c r="H269" s="86">
        <v>11760</v>
      </c>
      <c r="I269" s="86">
        <v>11760</v>
      </c>
      <c r="J269" s="86">
        <v>11760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6">
        <v>0</v>
      </c>
      <c r="R269" s="86">
        <v>0</v>
      </c>
    </row>
    <row r="270" ht="24" customHeight="1" spans="1:18">
      <c r="A270" s="85" t="s">
        <v>231</v>
      </c>
      <c r="B270" s="85" t="s">
        <v>266</v>
      </c>
      <c r="C270" s="85" t="s">
        <v>267</v>
      </c>
      <c r="D270" s="85" t="s">
        <v>233</v>
      </c>
      <c r="E270" s="85" t="s">
        <v>107</v>
      </c>
      <c r="F270" s="85" t="s">
        <v>267</v>
      </c>
      <c r="G270" s="85" t="s">
        <v>312</v>
      </c>
      <c r="H270" s="86">
        <v>8000</v>
      </c>
      <c r="I270" s="86">
        <v>8000</v>
      </c>
      <c r="J270" s="86">
        <v>8000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</row>
    <row r="271" ht="24" customHeight="1" spans="1:18">
      <c r="A271" s="85" t="s">
        <v>231</v>
      </c>
      <c r="B271" s="85" t="s">
        <v>268</v>
      </c>
      <c r="C271" s="85" t="s">
        <v>269</v>
      </c>
      <c r="D271" s="85" t="s">
        <v>233</v>
      </c>
      <c r="E271" s="85" t="s">
        <v>63</v>
      </c>
      <c r="F271" s="85" t="s">
        <v>234</v>
      </c>
      <c r="G271" s="85" t="s">
        <v>312</v>
      </c>
      <c r="H271" s="86">
        <v>97080</v>
      </c>
      <c r="I271" s="86">
        <v>97080</v>
      </c>
      <c r="J271" s="86">
        <v>97080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6">
        <v>0</v>
      </c>
      <c r="R271" s="86">
        <v>0</v>
      </c>
    </row>
    <row r="272" ht="24" customHeight="1" spans="1:18">
      <c r="A272" s="85" t="s">
        <v>231</v>
      </c>
      <c r="B272" s="85" t="s">
        <v>74</v>
      </c>
      <c r="C272" s="85" t="s">
        <v>272</v>
      </c>
      <c r="D272" s="85" t="s">
        <v>233</v>
      </c>
      <c r="E272" s="85" t="s">
        <v>74</v>
      </c>
      <c r="F272" s="85" t="s">
        <v>272</v>
      </c>
      <c r="G272" s="85" t="s">
        <v>312</v>
      </c>
      <c r="H272" s="86">
        <v>3600</v>
      </c>
      <c r="I272" s="86">
        <v>3600</v>
      </c>
      <c r="J272" s="86">
        <v>3600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</row>
    <row r="273" ht="24" customHeight="1" spans="1:18">
      <c r="A273" s="85" t="s">
        <v>273</v>
      </c>
      <c r="B273" s="85" t="s">
        <v>66</v>
      </c>
      <c r="C273" s="85" t="s">
        <v>277</v>
      </c>
      <c r="D273" s="85" t="s">
        <v>275</v>
      </c>
      <c r="E273" s="85" t="s">
        <v>70</v>
      </c>
      <c r="F273" s="85" t="s">
        <v>276</v>
      </c>
      <c r="G273" s="85" t="s">
        <v>312</v>
      </c>
      <c r="H273" s="86">
        <v>130233</v>
      </c>
      <c r="I273" s="86">
        <v>130233</v>
      </c>
      <c r="J273" s="86">
        <v>130233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0</v>
      </c>
      <c r="Q273" s="86">
        <v>0</v>
      </c>
      <c r="R273" s="86">
        <v>0</v>
      </c>
    </row>
    <row r="274" ht="24" customHeight="1" spans="1:18">
      <c r="A274" s="85"/>
      <c r="B274" s="85"/>
      <c r="C274" s="85"/>
      <c r="D274" s="85"/>
      <c r="E274" s="85"/>
      <c r="F274" s="85"/>
      <c r="G274" s="85" t="s">
        <v>131</v>
      </c>
      <c r="H274" s="86">
        <f t="shared" ref="H274:R274" si="15">SUM(H275:H308)</f>
        <v>1607210</v>
      </c>
      <c r="I274" s="86">
        <f t="shared" si="15"/>
        <v>1337210</v>
      </c>
      <c r="J274" s="86">
        <f t="shared" si="15"/>
        <v>1335110</v>
      </c>
      <c r="K274" s="86">
        <f t="shared" si="15"/>
        <v>0</v>
      </c>
      <c r="L274" s="86">
        <f t="shared" si="15"/>
        <v>0</v>
      </c>
      <c r="M274" s="86">
        <f t="shared" si="15"/>
        <v>0</v>
      </c>
      <c r="N274" s="86">
        <f t="shared" si="15"/>
        <v>2100</v>
      </c>
      <c r="O274" s="86">
        <f t="shared" si="15"/>
        <v>0</v>
      </c>
      <c r="P274" s="86">
        <f t="shared" si="15"/>
        <v>270000</v>
      </c>
      <c r="Q274" s="86">
        <f t="shared" si="15"/>
        <v>0</v>
      </c>
      <c r="R274" s="86">
        <f t="shared" si="15"/>
        <v>0</v>
      </c>
    </row>
    <row r="275" ht="24" customHeight="1" spans="1:18">
      <c r="A275" s="85" t="s">
        <v>218</v>
      </c>
      <c r="B275" s="85" t="s">
        <v>63</v>
      </c>
      <c r="C275" s="85" t="s">
        <v>219</v>
      </c>
      <c r="D275" s="85" t="s">
        <v>220</v>
      </c>
      <c r="E275" s="85" t="s">
        <v>63</v>
      </c>
      <c r="F275" s="85" t="s">
        <v>221</v>
      </c>
      <c r="G275" s="85" t="s">
        <v>313</v>
      </c>
      <c r="H275" s="86">
        <v>295440</v>
      </c>
      <c r="I275" s="86">
        <v>295440</v>
      </c>
      <c r="J275" s="86">
        <v>295440</v>
      </c>
      <c r="K275" s="86">
        <v>0</v>
      </c>
      <c r="L275" s="86">
        <v>0</v>
      </c>
      <c r="M275" s="86">
        <v>0</v>
      </c>
      <c r="N275" s="86">
        <v>0</v>
      </c>
      <c r="O275" s="86">
        <v>0</v>
      </c>
      <c r="P275" s="86">
        <v>0</v>
      </c>
      <c r="Q275" s="86">
        <v>0</v>
      </c>
      <c r="R275" s="86">
        <v>0</v>
      </c>
    </row>
    <row r="276" ht="24" customHeight="1" spans="1:18">
      <c r="A276" s="85" t="s">
        <v>218</v>
      </c>
      <c r="B276" s="85" t="s">
        <v>66</v>
      </c>
      <c r="C276" s="85" t="s">
        <v>223</v>
      </c>
      <c r="D276" s="85" t="s">
        <v>220</v>
      </c>
      <c r="E276" s="85" t="s">
        <v>63</v>
      </c>
      <c r="F276" s="85" t="s">
        <v>221</v>
      </c>
      <c r="G276" s="85" t="s">
        <v>313</v>
      </c>
      <c r="H276" s="86">
        <v>411604</v>
      </c>
      <c r="I276" s="86">
        <v>411604</v>
      </c>
      <c r="J276" s="86">
        <v>411604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0</v>
      </c>
      <c r="Q276" s="86">
        <v>0</v>
      </c>
      <c r="R276" s="86">
        <v>0</v>
      </c>
    </row>
    <row r="277" ht="24" customHeight="1" spans="1:18">
      <c r="A277" s="85" t="s">
        <v>218</v>
      </c>
      <c r="B277" s="85" t="s">
        <v>85</v>
      </c>
      <c r="C277" s="85" t="s">
        <v>224</v>
      </c>
      <c r="D277" s="85" t="s">
        <v>220</v>
      </c>
      <c r="E277" s="85" t="s">
        <v>63</v>
      </c>
      <c r="F277" s="85" t="s">
        <v>221</v>
      </c>
      <c r="G277" s="85" t="s">
        <v>313</v>
      </c>
      <c r="H277" s="86">
        <v>173856</v>
      </c>
      <c r="I277" s="86">
        <v>173856</v>
      </c>
      <c r="J277" s="86">
        <v>173856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0</v>
      </c>
      <c r="Q277" s="86">
        <v>0</v>
      </c>
      <c r="R277" s="86">
        <v>0</v>
      </c>
    </row>
    <row r="278" ht="24" customHeight="1" spans="1:18">
      <c r="A278" s="85" t="s">
        <v>218</v>
      </c>
      <c r="B278" s="85" t="s">
        <v>107</v>
      </c>
      <c r="C278" s="85" t="s">
        <v>225</v>
      </c>
      <c r="D278" s="85" t="s">
        <v>220</v>
      </c>
      <c r="E278" s="85" t="s">
        <v>66</v>
      </c>
      <c r="F278" s="85" t="s">
        <v>226</v>
      </c>
      <c r="G278" s="85" t="s">
        <v>313</v>
      </c>
      <c r="H278" s="86">
        <v>72875</v>
      </c>
      <c r="I278" s="86">
        <v>72875</v>
      </c>
      <c r="J278" s="86">
        <v>72875</v>
      </c>
      <c r="K278" s="86">
        <v>0</v>
      </c>
      <c r="L278" s="86">
        <v>0</v>
      </c>
      <c r="M278" s="86">
        <v>0</v>
      </c>
      <c r="N278" s="86">
        <v>0</v>
      </c>
      <c r="O278" s="86">
        <v>0</v>
      </c>
      <c r="P278" s="86">
        <v>0</v>
      </c>
      <c r="Q278" s="86">
        <v>0</v>
      </c>
      <c r="R278" s="86">
        <v>0</v>
      </c>
    </row>
    <row r="279" ht="24" customHeight="1" spans="1:18">
      <c r="A279" s="85" t="s">
        <v>218</v>
      </c>
      <c r="B279" s="85" t="s">
        <v>83</v>
      </c>
      <c r="C279" s="85" t="s">
        <v>227</v>
      </c>
      <c r="D279" s="85" t="s">
        <v>220</v>
      </c>
      <c r="E279" s="85" t="s">
        <v>66</v>
      </c>
      <c r="F279" s="85" t="s">
        <v>226</v>
      </c>
      <c r="G279" s="85" t="s">
        <v>313</v>
      </c>
      <c r="H279" s="86">
        <v>24620</v>
      </c>
      <c r="I279" s="86">
        <v>24620</v>
      </c>
      <c r="J279" s="86">
        <v>24620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6">
        <v>0</v>
      </c>
      <c r="R279" s="86">
        <v>0</v>
      </c>
    </row>
    <row r="280" ht="24" customHeight="1" spans="1:18">
      <c r="A280" s="85" t="s">
        <v>218</v>
      </c>
      <c r="B280" s="85" t="s">
        <v>72</v>
      </c>
      <c r="C280" s="85" t="s">
        <v>228</v>
      </c>
      <c r="D280" s="85" t="s">
        <v>220</v>
      </c>
      <c r="E280" s="85" t="s">
        <v>66</v>
      </c>
      <c r="F280" s="85" t="s">
        <v>226</v>
      </c>
      <c r="G280" s="85" t="s">
        <v>313</v>
      </c>
      <c r="H280" s="86">
        <v>42507</v>
      </c>
      <c r="I280" s="86">
        <v>42507</v>
      </c>
      <c r="J280" s="86">
        <v>42507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6">
        <v>0</v>
      </c>
      <c r="R280" s="86">
        <v>0</v>
      </c>
    </row>
    <row r="281" ht="24" customHeight="1" spans="1:18">
      <c r="A281" s="85" t="s">
        <v>218</v>
      </c>
      <c r="B281" s="85" t="s">
        <v>229</v>
      </c>
      <c r="C281" s="85" t="s">
        <v>230</v>
      </c>
      <c r="D281" s="85" t="s">
        <v>220</v>
      </c>
      <c r="E281" s="85" t="s">
        <v>85</v>
      </c>
      <c r="F281" s="85" t="s">
        <v>230</v>
      </c>
      <c r="G281" s="85" t="s">
        <v>313</v>
      </c>
      <c r="H281" s="86">
        <v>51702</v>
      </c>
      <c r="I281" s="86">
        <v>51702</v>
      </c>
      <c r="J281" s="86">
        <v>51702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>
        <v>0</v>
      </c>
      <c r="Q281" s="86">
        <v>0</v>
      </c>
      <c r="R281" s="86">
        <v>0</v>
      </c>
    </row>
    <row r="282" ht="24" customHeight="1" spans="1:18">
      <c r="A282" s="85" t="s">
        <v>231</v>
      </c>
      <c r="B282" s="85" t="s">
        <v>63</v>
      </c>
      <c r="C282" s="85" t="s">
        <v>232</v>
      </c>
      <c r="D282" s="85" t="s">
        <v>233</v>
      </c>
      <c r="E282" s="85" t="s">
        <v>63</v>
      </c>
      <c r="F282" s="85" t="s">
        <v>234</v>
      </c>
      <c r="G282" s="85" t="s">
        <v>313</v>
      </c>
      <c r="H282" s="86">
        <v>11700</v>
      </c>
      <c r="I282" s="86">
        <v>11700</v>
      </c>
      <c r="J282" s="86">
        <v>11700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</row>
    <row r="283" ht="24" customHeight="1" spans="1:18">
      <c r="A283" s="85" t="s">
        <v>231</v>
      </c>
      <c r="B283" s="85" t="s">
        <v>63</v>
      </c>
      <c r="C283" s="85" t="s">
        <v>232</v>
      </c>
      <c r="D283" s="85" t="s">
        <v>288</v>
      </c>
      <c r="E283" s="85" t="s">
        <v>66</v>
      </c>
      <c r="F283" s="85" t="s">
        <v>209</v>
      </c>
      <c r="G283" s="85" t="s">
        <v>313</v>
      </c>
      <c r="H283" s="86">
        <v>39300</v>
      </c>
      <c r="I283" s="86">
        <v>4300</v>
      </c>
      <c r="J283" s="86">
        <v>2200</v>
      </c>
      <c r="K283" s="86">
        <v>0</v>
      </c>
      <c r="L283" s="86">
        <v>0</v>
      </c>
      <c r="M283" s="86">
        <v>0</v>
      </c>
      <c r="N283" s="86">
        <v>2100</v>
      </c>
      <c r="O283" s="86">
        <v>0</v>
      </c>
      <c r="P283" s="86">
        <v>35000</v>
      </c>
      <c r="Q283" s="86">
        <v>0</v>
      </c>
      <c r="R283" s="86">
        <v>0</v>
      </c>
    </row>
    <row r="284" ht="24" customHeight="1" spans="1:18">
      <c r="A284" s="85" t="s">
        <v>231</v>
      </c>
      <c r="B284" s="85" t="s">
        <v>66</v>
      </c>
      <c r="C284" s="85" t="s">
        <v>235</v>
      </c>
      <c r="D284" s="85" t="s">
        <v>288</v>
      </c>
      <c r="E284" s="85" t="s">
        <v>66</v>
      </c>
      <c r="F284" s="85" t="s">
        <v>209</v>
      </c>
      <c r="G284" s="85" t="s">
        <v>313</v>
      </c>
      <c r="H284" s="86">
        <v>7000</v>
      </c>
      <c r="I284" s="86">
        <v>1000</v>
      </c>
      <c r="J284" s="86">
        <v>1000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6000</v>
      </c>
      <c r="Q284" s="86">
        <v>0</v>
      </c>
      <c r="R284" s="86">
        <v>0</v>
      </c>
    </row>
    <row r="285" ht="24" customHeight="1" spans="1:18">
      <c r="A285" s="85" t="s">
        <v>231</v>
      </c>
      <c r="B285" s="85" t="s">
        <v>66</v>
      </c>
      <c r="C285" s="85" t="s">
        <v>235</v>
      </c>
      <c r="D285" s="85" t="s">
        <v>233</v>
      </c>
      <c r="E285" s="85" t="s">
        <v>63</v>
      </c>
      <c r="F285" s="85" t="s">
        <v>234</v>
      </c>
      <c r="G285" s="85" t="s">
        <v>313</v>
      </c>
      <c r="H285" s="86">
        <v>3500</v>
      </c>
      <c r="I285" s="86">
        <v>3500</v>
      </c>
      <c r="J285" s="86">
        <v>3500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0</v>
      </c>
      <c r="Q285" s="86">
        <v>0</v>
      </c>
      <c r="R285" s="86">
        <v>0</v>
      </c>
    </row>
    <row r="286" ht="24" customHeight="1" spans="1:18">
      <c r="A286" s="85" t="s">
        <v>231</v>
      </c>
      <c r="B286" s="85" t="s">
        <v>70</v>
      </c>
      <c r="C286" s="85" t="s">
        <v>239</v>
      </c>
      <c r="D286" s="85" t="s">
        <v>233</v>
      </c>
      <c r="E286" s="85" t="s">
        <v>63</v>
      </c>
      <c r="F286" s="85" t="s">
        <v>234</v>
      </c>
      <c r="G286" s="85" t="s">
        <v>313</v>
      </c>
      <c r="H286" s="86">
        <v>8000</v>
      </c>
      <c r="I286" s="86">
        <v>8000</v>
      </c>
      <c r="J286" s="86">
        <v>8000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</row>
    <row r="287" ht="24" customHeight="1" spans="1:18">
      <c r="A287" s="85" t="s">
        <v>231</v>
      </c>
      <c r="B287" s="85" t="s">
        <v>70</v>
      </c>
      <c r="C287" s="85" t="s">
        <v>239</v>
      </c>
      <c r="D287" s="85" t="s">
        <v>288</v>
      </c>
      <c r="E287" s="85" t="s">
        <v>66</v>
      </c>
      <c r="F287" s="85" t="s">
        <v>209</v>
      </c>
      <c r="G287" s="85" t="s">
        <v>313</v>
      </c>
      <c r="H287" s="86">
        <v>4000</v>
      </c>
      <c r="I287" s="86">
        <v>0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4000</v>
      </c>
      <c r="Q287" s="86">
        <v>0</v>
      </c>
      <c r="R287" s="86">
        <v>0</v>
      </c>
    </row>
    <row r="288" ht="24" customHeight="1" spans="1:18">
      <c r="A288" s="85" t="s">
        <v>231</v>
      </c>
      <c r="B288" s="85" t="s">
        <v>240</v>
      </c>
      <c r="C288" s="85" t="s">
        <v>241</v>
      </c>
      <c r="D288" s="85" t="s">
        <v>288</v>
      </c>
      <c r="E288" s="85" t="s">
        <v>66</v>
      </c>
      <c r="F288" s="85" t="s">
        <v>209</v>
      </c>
      <c r="G288" s="85" t="s">
        <v>313</v>
      </c>
      <c r="H288" s="86">
        <v>8000</v>
      </c>
      <c r="I288" s="86">
        <v>0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8000</v>
      </c>
      <c r="Q288" s="86">
        <v>0</v>
      </c>
      <c r="R288" s="86">
        <v>0</v>
      </c>
    </row>
    <row r="289" ht="24" customHeight="1" spans="1:18">
      <c r="A289" s="85" t="s">
        <v>231</v>
      </c>
      <c r="B289" s="85" t="s">
        <v>240</v>
      </c>
      <c r="C289" s="85" t="s">
        <v>241</v>
      </c>
      <c r="D289" s="85" t="s">
        <v>233</v>
      </c>
      <c r="E289" s="85" t="s">
        <v>63</v>
      </c>
      <c r="F289" s="85" t="s">
        <v>234</v>
      </c>
      <c r="G289" s="85" t="s">
        <v>313</v>
      </c>
      <c r="H289" s="86">
        <v>8000</v>
      </c>
      <c r="I289" s="86">
        <v>8000</v>
      </c>
      <c r="J289" s="86">
        <v>8000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0</v>
      </c>
      <c r="Q289" s="86">
        <v>0</v>
      </c>
      <c r="R289" s="86">
        <v>0</v>
      </c>
    </row>
    <row r="290" ht="24" customHeight="1" spans="1:18">
      <c r="A290" s="85" t="s">
        <v>231</v>
      </c>
      <c r="B290" s="85" t="s">
        <v>242</v>
      </c>
      <c r="C290" s="85" t="s">
        <v>243</v>
      </c>
      <c r="D290" s="85" t="s">
        <v>288</v>
      </c>
      <c r="E290" s="85" t="s">
        <v>66</v>
      </c>
      <c r="F290" s="85" t="s">
        <v>209</v>
      </c>
      <c r="G290" s="85" t="s">
        <v>313</v>
      </c>
      <c r="H290" s="86">
        <v>4000</v>
      </c>
      <c r="I290" s="86">
        <v>1000</v>
      </c>
      <c r="J290" s="86">
        <v>1000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6">
        <v>3000</v>
      </c>
      <c r="Q290" s="86">
        <v>0</v>
      </c>
      <c r="R290" s="86">
        <v>0</v>
      </c>
    </row>
    <row r="291" ht="24" customHeight="1" spans="1:18">
      <c r="A291" s="85" t="s">
        <v>231</v>
      </c>
      <c r="B291" s="85" t="s">
        <v>242</v>
      </c>
      <c r="C291" s="85" t="s">
        <v>243</v>
      </c>
      <c r="D291" s="85" t="s">
        <v>233</v>
      </c>
      <c r="E291" s="85" t="s">
        <v>63</v>
      </c>
      <c r="F291" s="85" t="s">
        <v>234</v>
      </c>
      <c r="G291" s="85" t="s">
        <v>313</v>
      </c>
      <c r="H291" s="86">
        <v>3500</v>
      </c>
      <c r="I291" s="86">
        <v>3500</v>
      </c>
      <c r="J291" s="86">
        <v>3500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0</v>
      </c>
      <c r="Q291" s="86">
        <v>0</v>
      </c>
      <c r="R291" s="86">
        <v>0</v>
      </c>
    </row>
    <row r="292" ht="24" customHeight="1" spans="1:18">
      <c r="A292" s="85" t="s">
        <v>231</v>
      </c>
      <c r="B292" s="85" t="s">
        <v>244</v>
      </c>
      <c r="C292" s="85" t="s">
        <v>245</v>
      </c>
      <c r="D292" s="85" t="s">
        <v>233</v>
      </c>
      <c r="E292" s="85" t="s">
        <v>63</v>
      </c>
      <c r="F292" s="85" t="s">
        <v>234</v>
      </c>
      <c r="G292" s="85" t="s">
        <v>313</v>
      </c>
      <c r="H292" s="86">
        <v>3000</v>
      </c>
      <c r="I292" s="86">
        <v>3000</v>
      </c>
      <c r="J292" s="86">
        <v>3000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0</v>
      </c>
      <c r="Q292" s="86">
        <v>0</v>
      </c>
      <c r="R292" s="86">
        <v>0</v>
      </c>
    </row>
    <row r="293" ht="24" customHeight="1" spans="1:18">
      <c r="A293" s="85" t="s">
        <v>231</v>
      </c>
      <c r="B293" s="85" t="s">
        <v>244</v>
      </c>
      <c r="C293" s="85" t="s">
        <v>245</v>
      </c>
      <c r="D293" s="85" t="s">
        <v>288</v>
      </c>
      <c r="E293" s="85" t="s">
        <v>66</v>
      </c>
      <c r="F293" s="85" t="s">
        <v>209</v>
      </c>
      <c r="G293" s="85" t="s">
        <v>313</v>
      </c>
      <c r="H293" s="86">
        <v>12000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12000</v>
      </c>
      <c r="Q293" s="86">
        <v>0</v>
      </c>
      <c r="R293" s="86">
        <v>0</v>
      </c>
    </row>
    <row r="294" ht="24" customHeight="1" spans="1:18">
      <c r="A294" s="85" t="s">
        <v>231</v>
      </c>
      <c r="B294" s="85" t="s">
        <v>83</v>
      </c>
      <c r="C294" s="85" t="s">
        <v>246</v>
      </c>
      <c r="D294" s="85" t="s">
        <v>288</v>
      </c>
      <c r="E294" s="85" t="s">
        <v>66</v>
      </c>
      <c r="F294" s="85" t="s">
        <v>209</v>
      </c>
      <c r="G294" s="85" t="s">
        <v>313</v>
      </c>
      <c r="H294" s="86">
        <v>66500</v>
      </c>
      <c r="I294" s="86">
        <v>1500</v>
      </c>
      <c r="J294" s="86">
        <v>1500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65000</v>
      </c>
      <c r="Q294" s="86">
        <v>0</v>
      </c>
      <c r="R294" s="86">
        <v>0</v>
      </c>
    </row>
    <row r="295" ht="24" customHeight="1" spans="1:18">
      <c r="A295" s="85" t="s">
        <v>231</v>
      </c>
      <c r="B295" s="85" t="s">
        <v>83</v>
      </c>
      <c r="C295" s="85" t="s">
        <v>246</v>
      </c>
      <c r="D295" s="85" t="s">
        <v>233</v>
      </c>
      <c r="E295" s="85" t="s">
        <v>63</v>
      </c>
      <c r="F295" s="85" t="s">
        <v>234</v>
      </c>
      <c r="G295" s="85" t="s">
        <v>313</v>
      </c>
      <c r="H295" s="86">
        <v>1300</v>
      </c>
      <c r="I295" s="86">
        <v>1300</v>
      </c>
      <c r="J295" s="86">
        <v>1300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0</v>
      </c>
      <c r="Q295" s="86">
        <v>0</v>
      </c>
      <c r="R295" s="86">
        <v>0</v>
      </c>
    </row>
    <row r="296" ht="24" customHeight="1" spans="1:18">
      <c r="A296" s="85" t="s">
        <v>231</v>
      </c>
      <c r="B296" s="85" t="s">
        <v>229</v>
      </c>
      <c r="C296" s="85" t="s">
        <v>247</v>
      </c>
      <c r="D296" s="85" t="s">
        <v>288</v>
      </c>
      <c r="E296" s="85" t="s">
        <v>66</v>
      </c>
      <c r="F296" s="85" t="s">
        <v>209</v>
      </c>
      <c r="G296" s="85" t="s">
        <v>313</v>
      </c>
      <c r="H296" s="86">
        <v>5000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5000</v>
      </c>
      <c r="Q296" s="86">
        <v>0</v>
      </c>
      <c r="R296" s="86">
        <v>0</v>
      </c>
    </row>
    <row r="297" ht="24" customHeight="1" spans="1:18">
      <c r="A297" s="85" t="s">
        <v>231</v>
      </c>
      <c r="B297" s="85" t="s">
        <v>229</v>
      </c>
      <c r="C297" s="85" t="s">
        <v>247</v>
      </c>
      <c r="D297" s="85" t="s">
        <v>233</v>
      </c>
      <c r="E297" s="85" t="s">
        <v>244</v>
      </c>
      <c r="F297" s="85" t="s">
        <v>247</v>
      </c>
      <c r="G297" s="85" t="s">
        <v>313</v>
      </c>
      <c r="H297" s="86">
        <v>3000</v>
      </c>
      <c r="I297" s="86">
        <v>3000</v>
      </c>
      <c r="J297" s="86">
        <v>3000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0</v>
      </c>
      <c r="Q297" s="86">
        <v>0</v>
      </c>
      <c r="R297" s="86">
        <v>0</v>
      </c>
    </row>
    <row r="298" ht="24" customHeight="1" spans="1:18">
      <c r="A298" s="85" t="s">
        <v>231</v>
      </c>
      <c r="B298" s="85" t="s">
        <v>254</v>
      </c>
      <c r="C298" s="85" t="s">
        <v>255</v>
      </c>
      <c r="D298" s="85" t="s">
        <v>288</v>
      </c>
      <c r="E298" s="85" t="s">
        <v>66</v>
      </c>
      <c r="F298" s="85" t="s">
        <v>209</v>
      </c>
      <c r="G298" s="85" t="s">
        <v>313</v>
      </c>
      <c r="H298" s="86">
        <v>4000</v>
      </c>
      <c r="I298" s="86">
        <v>4000</v>
      </c>
      <c r="J298" s="86">
        <v>4000</v>
      </c>
      <c r="K298" s="86">
        <v>0</v>
      </c>
      <c r="L298" s="86">
        <v>0</v>
      </c>
      <c r="M298" s="86">
        <v>0</v>
      </c>
      <c r="N298" s="86">
        <v>0</v>
      </c>
      <c r="O298" s="86">
        <v>0</v>
      </c>
      <c r="P298" s="86">
        <v>0</v>
      </c>
      <c r="Q298" s="86">
        <v>0</v>
      </c>
      <c r="R298" s="86">
        <v>0</v>
      </c>
    </row>
    <row r="299" ht="24" customHeight="1" spans="1:18">
      <c r="A299" s="85" t="s">
        <v>231</v>
      </c>
      <c r="B299" s="85" t="s">
        <v>259</v>
      </c>
      <c r="C299" s="85" t="s">
        <v>260</v>
      </c>
      <c r="D299" s="85" t="s">
        <v>288</v>
      </c>
      <c r="E299" s="85" t="s">
        <v>66</v>
      </c>
      <c r="F299" s="85" t="s">
        <v>209</v>
      </c>
      <c r="G299" s="85" t="s">
        <v>313</v>
      </c>
      <c r="H299" s="86">
        <v>45000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86">
        <v>0</v>
      </c>
      <c r="O299" s="86">
        <v>0</v>
      </c>
      <c r="P299" s="86">
        <v>45000</v>
      </c>
      <c r="Q299" s="86">
        <v>0</v>
      </c>
      <c r="R299" s="86">
        <v>0</v>
      </c>
    </row>
    <row r="300" ht="24" customHeight="1" spans="1:18">
      <c r="A300" s="85" t="s">
        <v>231</v>
      </c>
      <c r="B300" s="85" t="s">
        <v>261</v>
      </c>
      <c r="C300" s="85" t="s">
        <v>237</v>
      </c>
      <c r="D300" s="85" t="s">
        <v>288</v>
      </c>
      <c r="E300" s="85" t="s">
        <v>66</v>
      </c>
      <c r="F300" s="85" t="s">
        <v>209</v>
      </c>
      <c r="G300" s="85" t="s">
        <v>313</v>
      </c>
      <c r="H300" s="86">
        <v>48000</v>
      </c>
      <c r="I300" s="86">
        <v>8000</v>
      </c>
      <c r="J300" s="86">
        <v>8000</v>
      </c>
      <c r="K300" s="86">
        <v>0</v>
      </c>
      <c r="L300" s="86">
        <v>0</v>
      </c>
      <c r="M300" s="86">
        <v>0</v>
      </c>
      <c r="N300" s="86">
        <v>0</v>
      </c>
      <c r="O300" s="86">
        <v>0</v>
      </c>
      <c r="P300" s="86">
        <v>40000</v>
      </c>
      <c r="Q300" s="86">
        <v>0</v>
      </c>
      <c r="R300" s="86">
        <v>0</v>
      </c>
    </row>
    <row r="301" ht="24" customHeight="1" spans="1:18">
      <c r="A301" s="85" t="s">
        <v>231</v>
      </c>
      <c r="B301" s="85" t="s">
        <v>262</v>
      </c>
      <c r="C301" s="85" t="s">
        <v>263</v>
      </c>
      <c r="D301" s="85" t="s">
        <v>233</v>
      </c>
      <c r="E301" s="85" t="s">
        <v>63</v>
      </c>
      <c r="F301" s="85" t="s">
        <v>234</v>
      </c>
      <c r="G301" s="85" t="s">
        <v>313</v>
      </c>
      <c r="H301" s="86">
        <v>8617</v>
      </c>
      <c r="I301" s="86">
        <v>8617</v>
      </c>
      <c r="J301" s="86">
        <v>8617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0</v>
      </c>
      <c r="Q301" s="86">
        <v>0</v>
      </c>
      <c r="R301" s="86">
        <v>0</v>
      </c>
    </row>
    <row r="302" ht="24" customHeight="1" spans="1:18">
      <c r="A302" s="85" t="s">
        <v>231</v>
      </c>
      <c r="B302" s="85" t="s">
        <v>264</v>
      </c>
      <c r="C302" s="85" t="s">
        <v>265</v>
      </c>
      <c r="D302" s="85" t="s">
        <v>233</v>
      </c>
      <c r="E302" s="85" t="s">
        <v>63</v>
      </c>
      <c r="F302" s="85" t="s">
        <v>234</v>
      </c>
      <c r="G302" s="85" t="s">
        <v>313</v>
      </c>
      <c r="H302" s="86">
        <v>7386</v>
      </c>
      <c r="I302" s="86">
        <v>7386</v>
      </c>
      <c r="J302" s="86">
        <v>7386</v>
      </c>
      <c r="K302" s="86">
        <v>0</v>
      </c>
      <c r="L302" s="86">
        <v>0</v>
      </c>
      <c r="M302" s="86">
        <v>0</v>
      </c>
      <c r="N302" s="86">
        <v>0</v>
      </c>
      <c r="O302" s="86">
        <v>0</v>
      </c>
      <c r="P302" s="86">
        <v>0</v>
      </c>
      <c r="Q302" s="86">
        <v>0</v>
      </c>
      <c r="R302" s="86">
        <v>0</v>
      </c>
    </row>
    <row r="303" ht="24" customHeight="1" spans="1:18">
      <c r="A303" s="85" t="s">
        <v>231</v>
      </c>
      <c r="B303" s="85" t="s">
        <v>266</v>
      </c>
      <c r="C303" s="85" t="s">
        <v>267</v>
      </c>
      <c r="D303" s="85" t="s">
        <v>233</v>
      </c>
      <c r="E303" s="85" t="s">
        <v>107</v>
      </c>
      <c r="F303" s="85" t="s">
        <v>267</v>
      </c>
      <c r="G303" s="85" t="s">
        <v>313</v>
      </c>
      <c r="H303" s="86">
        <v>8000</v>
      </c>
      <c r="I303" s="86">
        <v>8000</v>
      </c>
      <c r="J303" s="86">
        <v>8000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  <c r="Q303" s="86">
        <v>0</v>
      </c>
      <c r="R303" s="86">
        <v>0</v>
      </c>
    </row>
    <row r="304" ht="24" customHeight="1" spans="1:18">
      <c r="A304" s="85" t="s">
        <v>231</v>
      </c>
      <c r="B304" s="85" t="s">
        <v>266</v>
      </c>
      <c r="C304" s="85" t="s">
        <v>267</v>
      </c>
      <c r="D304" s="85" t="s">
        <v>288</v>
      </c>
      <c r="E304" s="85" t="s">
        <v>66</v>
      </c>
      <c r="F304" s="85" t="s">
        <v>209</v>
      </c>
      <c r="G304" s="85" t="s">
        <v>313</v>
      </c>
      <c r="H304" s="86">
        <v>3000</v>
      </c>
      <c r="I304" s="86">
        <v>3000</v>
      </c>
      <c r="J304" s="86">
        <v>3000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0</v>
      </c>
      <c r="Q304" s="86">
        <v>0</v>
      </c>
      <c r="R304" s="86">
        <v>0</v>
      </c>
    </row>
    <row r="305" ht="24" customHeight="1" spans="1:18">
      <c r="A305" s="85" t="s">
        <v>231</v>
      </c>
      <c r="B305" s="85" t="s">
        <v>268</v>
      </c>
      <c r="C305" s="85" t="s">
        <v>269</v>
      </c>
      <c r="D305" s="85" t="s">
        <v>233</v>
      </c>
      <c r="E305" s="85" t="s">
        <v>74</v>
      </c>
      <c r="F305" s="85" t="s">
        <v>272</v>
      </c>
      <c r="G305" s="85" t="s">
        <v>313</v>
      </c>
      <c r="H305" s="86">
        <v>52800</v>
      </c>
      <c r="I305" s="86">
        <v>52800</v>
      </c>
      <c r="J305" s="86">
        <v>52800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0</v>
      </c>
      <c r="Q305" s="86">
        <v>0</v>
      </c>
      <c r="R305" s="86">
        <v>0</v>
      </c>
    </row>
    <row r="306" ht="24" customHeight="1" spans="1:18">
      <c r="A306" s="85" t="s">
        <v>231</v>
      </c>
      <c r="B306" s="85" t="s">
        <v>74</v>
      </c>
      <c r="C306" s="85" t="s">
        <v>272</v>
      </c>
      <c r="D306" s="85" t="s">
        <v>233</v>
      </c>
      <c r="E306" s="85" t="s">
        <v>74</v>
      </c>
      <c r="F306" s="85" t="s">
        <v>272</v>
      </c>
      <c r="G306" s="85" t="s">
        <v>313</v>
      </c>
      <c r="H306" s="86">
        <v>2200</v>
      </c>
      <c r="I306" s="86">
        <v>2200</v>
      </c>
      <c r="J306" s="86">
        <v>2200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0</v>
      </c>
      <c r="Q306" s="86">
        <v>0</v>
      </c>
      <c r="R306" s="86">
        <v>0</v>
      </c>
    </row>
    <row r="307" ht="24" customHeight="1" spans="1:18">
      <c r="A307" s="85" t="s">
        <v>273</v>
      </c>
      <c r="B307" s="85" t="s">
        <v>66</v>
      </c>
      <c r="C307" s="85" t="s">
        <v>277</v>
      </c>
      <c r="D307" s="85" t="s">
        <v>275</v>
      </c>
      <c r="E307" s="85" t="s">
        <v>70</v>
      </c>
      <c r="F307" s="85" t="s">
        <v>276</v>
      </c>
      <c r="G307" s="85" t="s">
        <v>313</v>
      </c>
      <c r="H307" s="86">
        <v>116203</v>
      </c>
      <c r="I307" s="86">
        <v>116203</v>
      </c>
      <c r="J307" s="86">
        <v>116203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</row>
    <row r="308" ht="24" customHeight="1" spans="1:18">
      <c r="A308" s="85" t="s">
        <v>280</v>
      </c>
      <c r="B308" s="85" t="s">
        <v>66</v>
      </c>
      <c r="C308" s="85" t="s">
        <v>281</v>
      </c>
      <c r="D308" s="85" t="s">
        <v>282</v>
      </c>
      <c r="E308" s="85" t="s">
        <v>240</v>
      </c>
      <c r="F308" s="85" t="s">
        <v>283</v>
      </c>
      <c r="G308" s="85" t="s">
        <v>313</v>
      </c>
      <c r="H308" s="86">
        <v>51600</v>
      </c>
      <c r="I308" s="86">
        <v>4600</v>
      </c>
      <c r="J308" s="86">
        <v>4600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6">
        <v>47000</v>
      </c>
      <c r="Q308" s="86">
        <v>0</v>
      </c>
      <c r="R308" s="86">
        <v>0</v>
      </c>
    </row>
    <row r="309" ht="24" customHeight="1" spans="1:18">
      <c r="A309" s="85"/>
      <c r="B309" s="85"/>
      <c r="C309" s="85"/>
      <c r="D309" s="85"/>
      <c r="E309" s="85"/>
      <c r="F309" s="85"/>
      <c r="G309" s="85" t="s">
        <v>134</v>
      </c>
      <c r="H309" s="86">
        <f t="shared" ref="H309:R309" si="16">SUM(H310:H344)</f>
        <v>24106769</v>
      </c>
      <c r="I309" s="86">
        <f t="shared" si="16"/>
        <v>20606769</v>
      </c>
      <c r="J309" s="86">
        <f t="shared" si="16"/>
        <v>20606769</v>
      </c>
      <c r="K309" s="86">
        <f t="shared" si="16"/>
        <v>0</v>
      </c>
      <c r="L309" s="86">
        <f t="shared" si="16"/>
        <v>0</v>
      </c>
      <c r="M309" s="86">
        <f t="shared" si="16"/>
        <v>0</v>
      </c>
      <c r="N309" s="86">
        <f t="shared" si="16"/>
        <v>0</v>
      </c>
      <c r="O309" s="86">
        <f t="shared" si="16"/>
        <v>0</v>
      </c>
      <c r="P309" s="86">
        <f t="shared" si="16"/>
        <v>0</v>
      </c>
      <c r="Q309" s="86">
        <f t="shared" si="16"/>
        <v>3500000</v>
      </c>
      <c r="R309" s="86">
        <f t="shared" si="16"/>
        <v>0</v>
      </c>
    </row>
    <row r="310" ht="24" customHeight="1" spans="1:18">
      <c r="A310" s="85" t="s">
        <v>218</v>
      </c>
      <c r="B310" s="85" t="s">
        <v>63</v>
      </c>
      <c r="C310" s="85" t="s">
        <v>219</v>
      </c>
      <c r="D310" s="85" t="s">
        <v>288</v>
      </c>
      <c r="E310" s="85" t="s">
        <v>63</v>
      </c>
      <c r="F310" s="85" t="s">
        <v>289</v>
      </c>
      <c r="G310" s="85" t="s">
        <v>314</v>
      </c>
      <c r="H310" s="86">
        <v>3647220</v>
      </c>
      <c r="I310" s="86">
        <v>3647220</v>
      </c>
      <c r="J310" s="86">
        <v>3647220</v>
      </c>
      <c r="K310" s="86">
        <v>0</v>
      </c>
      <c r="L310" s="86">
        <v>0</v>
      </c>
      <c r="M310" s="86">
        <v>0</v>
      </c>
      <c r="N310" s="86">
        <v>0</v>
      </c>
      <c r="O310" s="86">
        <v>0</v>
      </c>
      <c r="P310" s="86">
        <v>0</v>
      </c>
      <c r="Q310" s="86">
        <v>0</v>
      </c>
      <c r="R310" s="86">
        <v>0</v>
      </c>
    </row>
    <row r="311" ht="24" customHeight="1" spans="1:18">
      <c r="A311" s="85" t="s">
        <v>218</v>
      </c>
      <c r="B311" s="85" t="s">
        <v>66</v>
      </c>
      <c r="C311" s="85" t="s">
        <v>223</v>
      </c>
      <c r="D311" s="85" t="s">
        <v>288</v>
      </c>
      <c r="E311" s="85" t="s">
        <v>63</v>
      </c>
      <c r="F311" s="85" t="s">
        <v>289</v>
      </c>
      <c r="G311" s="85" t="s">
        <v>314</v>
      </c>
      <c r="H311" s="86">
        <v>3747440</v>
      </c>
      <c r="I311" s="86">
        <v>3747440</v>
      </c>
      <c r="J311" s="86">
        <v>3747440</v>
      </c>
      <c r="K311" s="86">
        <v>0</v>
      </c>
      <c r="L311" s="86">
        <v>0</v>
      </c>
      <c r="M311" s="86">
        <v>0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</row>
    <row r="312" ht="24" customHeight="1" spans="1:18">
      <c r="A312" s="85" t="s">
        <v>218</v>
      </c>
      <c r="B312" s="85" t="s">
        <v>85</v>
      </c>
      <c r="C312" s="85" t="s">
        <v>224</v>
      </c>
      <c r="D312" s="85" t="s">
        <v>288</v>
      </c>
      <c r="E312" s="85" t="s">
        <v>63</v>
      </c>
      <c r="F312" s="85" t="s">
        <v>289</v>
      </c>
      <c r="G312" s="85" t="s">
        <v>314</v>
      </c>
      <c r="H312" s="86">
        <v>1534458</v>
      </c>
      <c r="I312" s="86">
        <v>1534458</v>
      </c>
      <c r="J312" s="86">
        <v>1534458</v>
      </c>
      <c r="K312" s="86">
        <v>0</v>
      </c>
      <c r="L312" s="86">
        <v>0</v>
      </c>
      <c r="M312" s="86">
        <v>0</v>
      </c>
      <c r="N312" s="86">
        <v>0</v>
      </c>
      <c r="O312" s="86">
        <v>0</v>
      </c>
      <c r="P312" s="86">
        <v>0</v>
      </c>
      <c r="Q312" s="86">
        <v>0</v>
      </c>
      <c r="R312" s="86">
        <v>0</v>
      </c>
    </row>
    <row r="313" ht="24" customHeight="1" spans="1:18">
      <c r="A313" s="85" t="s">
        <v>218</v>
      </c>
      <c r="B313" s="85" t="s">
        <v>242</v>
      </c>
      <c r="C313" s="85" t="s">
        <v>291</v>
      </c>
      <c r="D313" s="85" t="s">
        <v>288</v>
      </c>
      <c r="E313" s="85" t="s">
        <v>63</v>
      </c>
      <c r="F313" s="85" t="s">
        <v>289</v>
      </c>
      <c r="G313" s="85" t="s">
        <v>314</v>
      </c>
      <c r="H313" s="86">
        <v>1973503</v>
      </c>
      <c r="I313" s="86">
        <v>1973503</v>
      </c>
      <c r="J313" s="86">
        <v>1973503</v>
      </c>
      <c r="K313" s="86">
        <v>0</v>
      </c>
      <c r="L313" s="86">
        <v>0</v>
      </c>
      <c r="M313" s="86">
        <v>0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</row>
    <row r="314" ht="24" customHeight="1" spans="1:18">
      <c r="A314" s="85" t="s">
        <v>218</v>
      </c>
      <c r="B314" s="85" t="s">
        <v>107</v>
      </c>
      <c r="C314" s="85" t="s">
        <v>225</v>
      </c>
      <c r="D314" s="85" t="s">
        <v>288</v>
      </c>
      <c r="E314" s="85" t="s">
        <v>63</v>
      </c>
      <c r="F314" s="85" t="s">
        <v>289</v>
      </c>
      <c r="G314" s="85" t="s">
        <v>314</v>
      </c>
      <c r="H314" s="86">
        <v>931610</v>
      </c>
      <c r="I314" s="86">
        <v>931610</v>
      </c>
      <c r="J314" s="86">
        <v>931610</v>
      </c>
      <c r="K314" s="86">
        <v>0</v>
      </c>
      <c r="L314" s="86">
        <v>0</v>
      </c>
      <c r="M314" s="86">
        <v>0</v>
      </c>
      <c r="N314" s="86">
        <v>0</v>
      </c>
      <c r="O314" s="86">
        <v>0</v>
      </c>
      <c r="P314" s="86">
        <v>0</v>
      </c>
      <c r="Q314" s="86">
        <v>0</v>
      </c>
      <c r="R314" s="86">
        <v>0</v>
      </c>
    </row>
    <row r="315" ht="24" customHeight="1" spans="1:18">
      <c r="A315" s="85" t="s">
        <v>218</v>
      </c>
      <c r="B315" s="85" t="s">
        <v>83</v>
      </c>
      <c r="C315" s="85" t="s">
        <v>227</v>
      </c>
      <c r="D315" s="85" t="s">
        <v>288</v>
      </c>
      <c r="E315" s="85" t="s">
        <v>63</v>
      </c>
      <c r="F315" s="85" t="s">
        <v>289</v>
      </c>
      <c r="G315" s="85" t="s">
        <v>314</v>
      </c>
      <c r="H315" s="86">
        <v>323058</v>
      </c>
      <c r="I315" s="86">
        <v>323058</v>
      </c>
      <c r="J315" s="86">
        <v>323058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</row>
    <row r="316" ht="24" customHeight="1" spans="1:18">
      <c r="A316" s="85" t="s">
        <v>218</v>
      </c>
      <c r="B316" s="85" t="s">
        <v>72</v>
      </c>
      <c r="C316" s="85" t="s">
        <v>228</v>
      </c>
      <c r="D316" s="85" t="s">
        <v>288</v>
      </c>
      <c r="E316" s="85" t="s">
        <v>63</v>
      </c>
      <c r="F316" s="85" t="s">
        <v>289</v>
      </c>
      <c r="G316" s="85" t="s">
        <v>314</v>
      </c>
      <c r="H316" s="86">
        <v>599678</v>
      </c>
      <c r="I316" s="86">
        <v>599678</v>
      </c>
      <c r="J316" s="86">
        <v>599678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</row>
    <row r="317" ht="24" customHeight="1" spans="1:18">
      <c r="A317" s="85" t="s">
        <v>218</v>
      </c>
      <c r="B317" s="85" t="s">
        <v>229</v>
      </c>
      <c r="C317" s="85" t="s">
        <v>230</v>
      </c>
      <c r="D317" s="85" t="s">
        <v>288</v>
      </c>
      <c r="E317" s="85" t="s">
        <v>63</v>
      </c>
      <c r="F317" s="85" t="s">
        <v>289</v>
      </c>
      <c r="G317" s="85" t="s">
        <v>314</v>
      </c>
      <c r="H317" s="86">
        <v>698708</v>
      </c>
      <c r="I317" s="86">
        <v>698708</v>
      </c>
      <c r="J317" s="86">
        <v>698708</v>
      </c>
      <c r="K317" s="86">
        <v>0</v>
      </c>
      <c r="L317" s="86">
        <v>0</v>
      </c>
      <c r="M317" s="86">
        <v>0</v>
      </c>
      <c r="N317" s="86">
        <v>0</v>
      </c>
      <c r="O317" s="86">
        <v>0</v>
      </c>
      <c r="P317" s="86">
        <v>0</v>
      </c>
      <c r="Q317" s="86">
        <v>0</v>
      </c>
      <c r="R317" s="86">
        <v>0</v>
      </c>
    </row>
    <row r="318" ht="24" customHeight="1" spans="1:18">
      <c r="A318" s="85" t="s">
        <v>231</v>
      </c>
      <c r="B318" s="85" t="s">
        <v>63</v>
      </c>
      <c r="C318" s="85" t="s">
        <v>232</v>
      </c>
      <c r="D318" s="85" t="s">
        <v>288</v>
      </c>
      <c r="E318" s="85" t="s">
        <v>66</v>
      </c>
      <c r="F318" s="85" t="s">
        <v>209</v>
      </c>
      <c r="G318" s="85" t="s">
        <v>314</v>
      </c>
      <c r="H318" s="86">
        <v>775000</v>
      </c>
      <c r="I318" s="86">
        <v>475000</v>
      </c>
      <c r="J318" s="86">
        <v>475000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0</v>
      </c>
      <c r="Q318" s="86">
        <v>300000</v>
      </c>
      <c r="R318" s="86">
        <v>0</v>
      </c>
    </row>
    <row r="319" ht="24" customHeight="1" spans="1:18">
      <c r="A319" s="85" t="s">
        <v>231</v>
      </c>
      <c r="B319" s="85" t="s">
        <v>66</v>
      </c>
      <c r="C319" s="85" t="s">
        <v>235</v>
      </c>
      <c r="D319" s="85" t="s">
        <v>288</v>
      </c>
      <c r="E319" s="85" t="s">
        <v>66</v>
      </c>
      <c r="F319" s="85" t="s">
        <v>209</v>
      </c>
      <c r="G319" s="85" t="s">
        <v>314</v>
      </c>
      <c r="H319" s="86">
        <v>280800</v>
      </c>
      <c r="I319" s="86">
        <v>180800</v>
      </c>
      <c r="J319" s="86">
        <v>180800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0</v>
      </c>
      <c r="Q319" s="86">
        <v>100000</v>
      </c>
      <c r="R319" s="86">
        <v>0</v>
      </c>
    </row>
    <row r="320" ht="24" customHeight="1" spans="1:18">
      <c r="A320" s="85" t="s">
        <v>231</v>
      </c>
      <c r="B320" s="85" t="s">
        <v>85</v>
      </c>
      <c r="C320" s="85" t="s">
        <v>236</v>
      </c>
      <c r="D320" s="85" t="s">
        <v>288</v>
      </c>
      <c r="E320" s="85" t="s">
        <v>66</v>
      </c>
      <c r="F320" s="85" t="s">
        <v>209</v>
      </c>
      <c r="G320" s="85" t="s">
        <v>314</v>
      </c>
      <c r="H320" s="86">
        <v>60000</v>
      </c>
      <c r="I320" s="86">
        <v>10000</v>
      </c>
      <c r="J320" s="86">
        <v>10000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0</v>
      </c>
      <c r="Q320" s="86">
        <v>50000</v>
      </c>
      <c r="R320" s="86">
        <v>0</v>
      </c>
    </row>
    <row r="321" ht="24" customHeight="1" spans="1:18">
      <c r="A321" s="85" t="s">
        <v>231</v>
      </c>
      <c r="B321" s="85" t="s">
        <v>68</v>
      </c>
      <c r="C321" s="85" t="s">
        <v>238</v>
      </c>
      <c r="D321" s="85" t="s">
        <v>288</v>
      </c>
      <c r="E321" s="85" t="s">
        <v>66</v>
      </c>
      <c r="F321" s="85" t="s">
        <v>209</v>
      </c>
      <c r="G321" s="85" t="s">
        <v>314</v>
      </c>
      <c r="H321" s="86">
        <v>20360</v>
      </c>
      <c r="I321" s="86">
        <v>360</v>
      </c>
      <c r="J321" s="86">
        <v>360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0</v>
      </c>
      <c r="Q321" s="86">
        <v>20000</v>
      </c>
      <c r="R321" s="86">
        <v>0</v>
      </c>
    </row>
    <row r="322" ht="24" customHeight="1" spans="1:18">
      <c r="A322" s="85" t="s">
        <v>231</v>
      </c>
      <c r="B322" s="85" t="s">
        <v>70</v>
      </c>
      <c r="C322" s="85" t="s">
        <v>239</v>
      </c>
      <c r="D322" s="85" t="s">
        <v>288</v>
      </c>
      <c r="E322" s="85" t="s">
        <v>66</v>
      </c>
      <c r="F322" s="85" t="s">
        <v>209</v>
      </c>
      <c r="G322" s="85" t="s">
        <v>314</v>
      </c>
      <c r="H322" s="86">
        <v>67200</v>
      </c>
      <c r="I322" s="86">
        <v>67200</v>
      </c>
      <c r="J322" s="86">
        <v>67200</v>
      </c>
      <c r="K322" s="86">
        <v>0</v>
      </c>
      <c r="L322" s="86">
        <v>0</v>
      </c>
      <c r="M322" s="86">
        <v>0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</row>
    <row r="323" ht="24" customHeight="1" spans="1:18">
      <c r="A323" s="85" t="s">
        <v>231</v>
      </c>
      <c r="B323" s="85" t="s">
        <v>240</v>
      </c>
      <c r="C323" s="85" t="s">
        <v>241</v>
      </c>
      <c r="D323" s="85" t="s">
        <v>288</v>
      </c>
      <c r="E323" s="85" t="s">
        <v>66</v>
      </c>
      <c r="F323" s="85" t="s">
        <v>209</v>
      </c>
      <c r="G323" s="85" t="s">
        <v>314</v>
      </c>
      <c r="H323" s="86">
        <v>560000</v>
      </c>
      <c r="I323" s="86">
        <v>360000</v>
      </c>
      <c r="J323" s="86">
        <v>360000</v>
      </c>
      <c r="K323" s="86">
        <v>0</v>
      </c>
      <c r="L323" s="86">
        <v>0</v>
      </c>
      <c r="M323" s="86">
        <v>0</v>
      </c>
      <c r="N323" s="86">
        <v>0</v>
      </c>
      <c r="O323" s="86">
        <v>0</v>
      </c>
      <c r="P323" s="86">
        <v>0</v>
      </c>
      <c r="Q323" s="86">
        <v>200000</v>
      </c>
      <c r="R323" s="86">
        <v>0</v>
      </c>
    </row>
    <row r="324" ht="24" customHeight="1" spans="1:18">
      <c r="A324" s="85" t="s">
        <v>231</v>
      </c>
      <c r="B324" s="85" t="s">
        <v>242</v>
      </c>
      <c r="C324" s="85" t="s">
        <v>243</v>
      </c>
      <c r="D324" s="85" t="s">
        <v>288</v>
      </c>
      <c r="E324" s="85" t="s">
        <v>66</v>
      </c>
      <c r="F324" s="85" t="s">
        <v>209</v>
      </c>
      <c r="G324" s="85" t="s">
        <v>314</v>
      </c>
      <c r="H324" s="86">
        <v>110000</v>
      </c>
      <c r="I324" s="86">
        <v>60000</v>
      </c>
      <c r="J324" s="86">
        <v>60000</v>
      </c>
      <c r="K324" s="86">
        <v>0</v>
      </c>
      <c r="L324" s="86">
        <v>0</v>
      </c>
      <c r="M324" s="86">
        <v>0</v>
      </c>
      <c r="N324" s="86">
        <v>0</v>
      </c>
      <c r="O324" s="86">
        <v>0</v>
      </c>
      <c r="P324" s="86">
        <v>0</v>
      </c>
      <c r="Q324" s="86">
        <v>50000</v>
      </c>
      <c r="R324" s="86">
        <v>0</v>
      </c>
    </row>
    <row r="325" ht="24" customHeight="1" spans="1:18">
      <c r="A325" s="85" t="s">
        <v>231</v>
      </c>
      <c r="B325" s="85" t="s">
        <v>83</v>
      </c>
      <c r="C325" s="85" t="s">
        <v>246</v>
      </c>
      <c r="D325" s="85" t="s">
        <v>288</v>
      </c>
      <c r="E325" s="85" t="s">
        <v>66</v>
      </c>
      <c r="F325" s="85" t="s">
        <v>209</v>
      </c>
      <c r="G325" s="85" t="s">
        <v>314</v>
      </c>
      <c r="H325" s="86">
        <v>310000</v>
      </c>
      <c r="I325" s="86">
        <v>310000</v>
      </c>
      <c r="J325" s="86">
        <v>310000</v>
      </c>
      <c r="K325" s="86">
        <v>0</v>
      </c>
      <c r="L325" s="86">
        <v>0</v>
      </c>
      <c r="M325" s="86">
        <v>0</v>
      </c>
      <c r="N325" s="86">
        <v>0</v>
      </c>
      <c r="O325" s="86">
        <v>0</v>
      </c>
      <c r="P325" s="86">
        <v>0</v>
      </c>
      <c r="Q325" s="86">
        <v>0</v>
      </c>
      <c r="R325" s="86">
        <v>0</v>
      </c>
    </row>
    <row r="326" ht="24" customHeight="1" spans="1:18">
      <c r="A326" s="85" t="s">
        <v>231</v>
      </c>
      <c r="B326" s="85" t="s">
        <v>229</v>
      </c>
      <c r="C326" s="85" t="s">
        <v>247</v>
      </c>
      <c r="D326" s="85" t="s">
        <v>288</v>
      </c>
      <c r="E326" s="85" t="s">
        <v>66</v>
      </c>
      <c r="F326" s="85" t="s">
        <v>209</v>
      </c>
      <c r="G326" s="85" t="s">
        <v>314</v>
      </c>
      <c r="H326" s="86">
        <v>489100</v>
      </c>
      <c r="I326" s="86">
        <v>389100</v>
      </c>
      <c r="J326" s="86">
        <v>389100</v>
      </c>
      <c r="K326" s="86">
        <v>0</v>
      </c>
      <c r="L326" s="86">
        <v>0</v>
      </c>
      <c r="M326" s="86">
        <v>0</v>
      </c>
      <c r="N326" s="86">
        <v>0</v>
      </c>
      <c r="O326" s="86">
        <v>0</v>
      </c>
      <c r="P326" s="86">
        <v>0</v>
      </c>
      <c r="Q326" s="86">
        <v>100000</v>
      </c>
      <c r="R326" s="86">
        <v>0</v>
      </c>
    </row>
    <row r="327" ht="24" customHeight="1" spans="1:18">
      <c r="A327" s="85" t="s">
        <v>231</v>
      </c>
      <c r="B327" s="85" t="s">
        <v>248</v>
      </c>
      <c r="C327" s="85" t="s">
        <v>249</v>
      </c>
      <c r="D327" s="85" t="s">
        <v>288</v>
      </c>
      <c r="E327" s="85" t="s">
        <v>66</v>
      </c>
      <c r="F327" s="85" t="s">
        <v>209</v>
      </c>
      <c r="G327" s="85" t="s">
        <v>314</v>
      </c>
      <c r="H327" s="86">
        <v>300000</v>
      </c>
      <c r="I327" s="86">
        <v>200000</v>
      </c>
      <c r="J327" s="86">
        <v>200000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6">
        <v>100000</v>
      </c>
      <c r="R327" s="86">
        <v>0</v>
      </c>
    </row>
    <row r="328" ht="24" customHeight="1" spans="1:18">
      <c r="A328" s="85" t="s">
        <v>231</v>
      </c>
      <c r="B328" s="85" t="s">
        <v>250</v>
      </c>
      <c r="C328" s="85" t="s">
        <v>251</v>
      </c>
      <c r="D328" s="85" t="s">
        <v>288</v>
      </c>
      <c r="E328" s="85" t="s">
        <v>66</v>
      </c>
      <c r="F328" s="85" t="s">
        <v>209</v>
      </c>
      <c r="G328" s="85" t="s">
        <v>314</v>
      </c>
      <c r="H328" s="86">
        <v>29640</v>
      </c>
      <c r="I328" s="86">
        <v>29640</v>
      </c>
      <c r="J328" s="86">
        <v>29640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0</v>
      </c>
      <c r="Q328" s="86">
        <v>0</v>
      </c>
      <c r="R328" s="86">
        <v>0</v>
      </c>
    </row>
    <row r="329" ht="24" customHeight="1" spans="1:18">
      <c r="A329" s="85" t="s">
        <v>231</v>
      </c>
      <c r="B329" s="85" t="s">
        <v>252</v>
      </c>
      <c r="C329" s="85" t="s">
        <v>253</v>
      </c>
      <c r="D329" s="85" t="s">
        <v>288</v>
      </c>
      <c r="E329" s="85" t="s">
        <v>66</v>
      </c>
      <c r="F329" s="85" t="s">
        <v>209</v>
      </c>
      <c r="G329" s="85" t="s">
        <v>314</v>
      </c>
      <c r="H329" s="86">
        <v>180000</v>
      </c>
      <c r="I329" s="86">
        <v>180000</v>
      </c>
      <c r="J329" s="86">
        <v>180000</v>
      </c>
      <c r="K329" s="86">
        <v>0</v>
      </c>
      <c r="L329" s="86">
        <v>0</v>
      </c>
      <c r="M329" s="86">
        <v>0</v>
      </c>
      <c r="N329" s="86">
        <v>0</v>
      </c>
      <c r="O329" s="86">
        <v>0</v>
      </c>
      <c r="P329" s="86">
        <v>0</v>
      </c>
      <c r="Q329" s="86">
        <v>0</v>
      </c>
      <c r="R329" s="86">
        <v>0</v>
      </c>
    </row>
    <row r="330" ht="24" customHeight="1" spans="1:18">
      <c r="A330" s="85" t="s">
        <v>231</v>
      </c>
      <c r="B330" s="85" t="s">
        <v>254</v>
      </c>
      <c r="C330" s="85" t="s">
        <v>255</v>
      </c>
      <c r="D330" s="85" t="s">
        <v>288</v>
      </c>
      <c r="E330" s="85" t="s">
        <v>66</v>
      </c>
      <c r="F330" s="85" t="s">
        <v>209</v>
      </c>
      <c r="G330" s="85" t="s">
        <v>314</v>
      </c>
      <c r="H330" s="86">
        <v>30000</v>
      </c>
      <c r="I330" s="86">
        <v>30000</v>
      </c>
      <c r="J330" s="86">
        <v>30000</v>
      </c>
      <c r="K330" s="86">
        <v>0</v>
      </c>
      <c r="L330" s="86">
        <v>0</v>
      </c>
      <c r="M330" s="86">
        <v>0</v>
      </c>
      <c r="N330" s="86">
        <v>0</v>
      </c>
      <c r="O330" s="86">
        <v>0</v>
      </c>
      <c r="P330" s="86">
        <v>0</v>
      </c>
      <c r="Q330" s="86">
        <v>0</v>
      </c>
      <c r="R330" s="86">
        <v>0</v>
      </c>
    </row>
    <row r="331" ht="24" customHeight="1" spans="1:18">
      <c r="A331" s="85" t="s">
        <v>231</v>
      </c>
      <c r="B331" s="85" t="s">
        <v>256</v>
      </c>
      <c r="C331" s="85" t="s">
        <v>257</v>
      </c>
      <c r="D331" s="85" t="s">
        <v>288</v>
      </c>
      <c r="E331" s="85" t="s">
        <v>66</v>
      </c>
      <c r="F331" s="85" t="s">
        <v>209</v>
      </c>
      <c r="G331" s="85" t="s">
        <v>314</v>
      </c>
      <c r="H331" s="86">
        <v>970000</v>
      </c>
      <c r="I331" s="86">
        <v>470000</v>
      </c>
      <c r="J331" s="86">
        <v>470000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0</v>
      </c>
      <c r="Q331" s="86">
        <v>500000</v>
      </c>
      <c r="R331" s="86">
        <v>0</v>
      </c>
    </row>
    <row r="332" ht="24" customHeight="1" spans="1:18">
      <c r="A332" s="85" t="s">
        <v>231</v>
      </c>
      <c r="B332" s="85" t="s">
        <v>259</v>
      </c>
      <c r="C332" s="85" t="s">
        <v>260</v>
      </c>
      <c r="D332" s="85" t="s">
        <v>288</v>
      </c>
      <c r="E332" s="85" t="s">
        <v>66</v>
      </c>
      <c r="F332" s="85" t="s">
        <v>209</v>
      </c>
      <c r="G332" s="85" t="s">
        <v>314</v>
      </c>
      <c r="H332" s="86">
        <v>1370000</v>
      </c>
      <c r="I332" s="86">
        <v>570000</v>
      </c>
      <c r="J332" s="86">
        <v>570000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0</v>
      </c>
      <c r="Q332" s="86">
        <v>800000</v>
      </c>
      <c r="R332" s="86">
        <v>0</v>
      </c>
    </row>
    <row r="333" ht="24" customHeight="1" spans="1:18">
      <c r="A333" s="85" t="s">
        <v>231</v>
      </c>
      <c r="B333" s="85" t="s">
        <v>261</v>
      </c>
      <c r="C333" s="85" t="s">
        <v>237</v>
      </c>
      <c r="D333" s="85" t="s">
        <v>288</v>
      </c>
      <c r="E333" s="85" t="s">
        <v>66</v>
      </c>
      <c r="F333" s="85" t="s">
        <v>209</v>
      </c>
      <c r="G333" s="85" t="s">
        <v>314</v>
      </c>
      <c r="H333" s="86">
        <v>470000</v>
      </c>
      <c r="I333" s="86">
        <v>270000</v>
      </c>
      <c r="J333" s="86">
        <v>270000</v>
      </c>
      <c r="K333" s="86">
        <v>0</v>
      </c>
      <c r="L333" s="86">
        <v>0</v>
      </c>
      <c r="M333" s="86">
        <v>0</v>
      </c>
      <c r="N333" s="86">
        <v>0</v>
      </c>
      <c r="O333" s="86">
        <v>0</v>
      </c>
      <c r="P333" s="86">
        <v>0</v>
      </c>
      <c r="Q333" s="86">
        <v>200000</v>
      </c>
      <c r="R333" s="86">
        <v>0</v>
      </c>
    </row>
    <row r="334" ht="24" customHeight="1" spans="1:18">
      <c r="A334" s="85" t="s">
        <v>231</v>
      </c>
      <c r="B334" s="85" t="s">
        <v>262</v>
      </c>
      <c r="C334" s="85" t="s">
        <v>263</v>
      </c>
      <c r="D334" s="85" t="s">
        <v>288</v>
      </c>
      <c r="E334" s="85" t="s">
        <v>66</v>
      </c>
      <c r="F334" s="85" t="s">
        <v>209</v>
      </c>
      <c r="G334" s="85" t="s">
        <v>314</v>
      </c>
      <c r="H334" s="86">
        <v>116451</v>
      </c>
      <c r="I334" s="86">
        <v>116451</v>
      </c>
      <c r="J334" s="86">
        <v>116451</v>
      </c>
      <c r="K334" s="86">
        <v>0</v>
      </c>
      <c r="L334" s="86">
        <v>0</v>
      </c>
      <c r="M334" s="86">
        <v>0</v>
      </c>
      <c r="N334" s="86">
        <v>0</v>
      </c>
      <c r="O334" s="86">
        <v>0</v>
      </c>
      <c r="P334" s="86">
        <v>0</v>
      </c>
      <c r="Q334" s="86">
        <v>0</v>
      </c>
      <c r="R334" s="86">
        <v>0</v>
      </c>
    </row>
    <row r="335" ht="24" customHeight="1" spans="1:18">
      <c r="A335" s="85" t="s">
        <v>231</v>
      </c>
      <c r="B335" s="85" t="s">
        <v>264</v>
      </c>
      <c r="C335" s="85" t="s">
        <v>265</v>
      </c>
      <c r="D335" s="85" t="s">
        <v>288</v>
      </c>
      <c r="E335" s="85" t="s">
        <v>66</v>
      </c>
      <c r="F335" s="85" t="s">
        <v>209</v>
      </c>
      <c r="G335" s="85" t="s">
        <v>314</v>
      </c>
      <c r="H335" s="86">
        <v>91181</v>
      </c>
      <c r="I335" s="86">
        <v>91181</v>
      </c>
      <c r="J335" s="86">
        <v>91181</v>
      </c>
      <c r="K335" s="86">
        <v>0</v>
      </c>
      <c r="L335" s="86">
        <v>0</v>
      </c>
      <c r="M335" s="86">
        <v>0</v>
      </c>
      <c r="N335" s="86">
        <v>0</v>
      </c>
      <c r="O335" s="86">
        <v>0</v>
      </c>
      <c r="P335" s="86">
        <v>0</v>
      </c>
      <c r="Q335" s="86">
        <v>0</v>
      </c>
      <c r="R335" s="86">
        <v>0</v>
      </c>
    </row>
    <row r="336" ht="24" customHeight="1" spans="1:18">
      <c r="A336" s="85" t="s">
        <v>231</v>
      </c>
      <c r="B336" s="85" t="s">
        <v>266</v>
      </c>
      <c r="C336" s="85" t="s">
        <v>267</v>
      </c>
      <c r="D336" s="85" t="s">
        <v>288</v>
      </c>
      <c r="E336" s="85" t="s">
        <v>66</v>
      </c>
      <c r="F336" s="85" t="s">
        <v>209</v>
      </c>
      <c r="G336" s="85" t="s">
        <v>314</v>
      </c>
      <c r="H336" s="86">
        <v>502000</v>
      </c>
      <c r="I336" s="86">
        <v>352000</v>
      </c>
      <c r="J336" s="86">
        <v>352000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0</v>
      </c>
      <c r="Q336" s="86">
        <v>150000</v>
      </c>
      <c r="R336" s="86">
        <v>0</v>
      </c>
    </row>
    <row r="337" ht="24" customHeight="1" spans="1:18">
      <c r="A337" s="85" t="s">
        <v>231</v>
      </c>
      <c r="B337" s="85" t="s">
        <v>270</v>
      </c>
      <c r="C337" s="85" t="s">
        <v>271</v>
      </c>
      <c r="D337" s="85" t="s">
        <v>288</v>
      </c>
      <c r="E337" s="85" t="s">
        <v>66</v>
      </c>
      <c r="F337" s="85" t="s">
        <v>209</v>
      </c>
      <c r="G337" s="85" t="s">
        <v>314</v>
      </c>
      <c r="H337" s="86">
        <v>200000</v>
      </c>
      <c r="I337" s="86">
        <v>0</v>
      </c>
      <c r="J337" s="86">
        <v>0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0</v>
      </c>
      <c r="Q337" s="86">
        <v>200000</v>
      </c>
      <c r="R337" s="86">
        <v>0</v>
      </c>
    </row>
    <row r="338" ht="24" customHeight="1" spans="1:18">
      <c r="A338" s="85" t="s">
        <v>231</v>
      </c>
      <c r="B338" s="85" t="s">
        <v>74</v>
      </c>
      <c r="C338" s="85" t="s">
        <v>272</v>
      </c>
      <c r="D338" s="85" t="s">
        <v>288</v>
      </c>
      <c r="E338" s="85" t="s">
        <v>66</v>
      </c>
      <c r="F338" s="85" t="s">
        <v>209</v>
      </c>
      <c r="G338" s="85" t="s">
        <v>314</v>
      </c>
      <c r="H338" s="86">
        <v>307959</v>
      </c>
      <c r="I338" s="86">
        <v>177959</v>
      </c>
      <c r="J338" s="86">
        <v>177959</v>
      </c>
      <c r="K338" s="86">
        <v>0</v>
      </c>
      <c r="L338" s="86">
        <v>0</v>
      </c>
      <c r="M338" s="86">
        <v>0</v>
      </c>
      <c r="N338" s="86">
        <v>0</v>
      </c>
      <c r="O338" s="86">
        <v>0</v>
      </c>
      <c r="P338" s="86">
        <v>0</v>
      </c>
      <c r="Q338" s="86">
        <v>130000</v>
      </c>
      <c r="R338" s="86">
        <v>0</v>
      </c>
    </row>
    <row r="339" ht="24" customHeight="1" spans="1:18">
      <c r="A339" s="85" t="s">
        <v>273</v>
      </c>
      <c r="B339" s="85" t="s">
        <v>63</v>
      </c>
      <c r="C339" s="85" t="s">
        <v>274</v>
      </c>
      <c r="D339" s="85" t="s">
        <v>275</v>
      </c>
      <c r="E339" s="85" t="s">
        <v>70</v>
      </c>
      <c r="F339" s="85" t="s">
        <v>276</v>
      </c>
      <c r="G339" s="85" t="s">
        <v>314</v>
      </c>
      <c r="H339" s="86">
        <v>168674</v>
      </c>
      <c r="I339" s="86">
        <v>168674</v>
      </c>
      <c r="J339" s="86">
        <v>168674</v>
      </c>
      <c r="K339" s="86">
        <v>0</v>
      </c>
      <c r="L339" s="86">
        <v>0</v>
      </c>
      <c r="M339" s="86">
        <v>0</v>
      </c>
      <c r="N339" s="86">
        <v>0</v>
      </c>
      <c r="O339" s="86">
        <v>0</v>
      </c>
      <c r="P339" s="86">
        <v>0</v>
      </c>
      <c r="Q339" s="86">
        <v>0</v>
      </c>
      <c r="R339" s="86">
        <v>0</v>
      </c>
    </row>
    <row r="340" ht="24" customHeight="1" spans="1:18">
      <c r="A340" s="85" t="s">
        <v>273</v>
      </c>
      <c r="B340" s="85" t="s">
        <v>66</v>
      </c>
      <c r="C340" s="85" t="s">
        <v>277</v>
      </c>
      <c r="D340" s="85" t="s">
        <v>275</v>
      </c>
      <c r="E340" s="85" t="s">
        <v>70</v>
      </c>
      <c r="F340" s="85" t="s">
        <v>276</v>
      </c>
      <c r="G340" s="85" t="s">
        <v>314</v>
      </c>
      <c r="H340" s="86">
        <v>1092201</v>
      </c>
      <c r="I340" s="86">
        <v>1092201</v>
      </c>
      <c r="J340" s="86">
        <v>1092201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0</v>
      </c>
      <c r="Q340" s="86">
        <v>0</v>
      </c>
      <c r="R340" s="86">
        <v>0</v>
      </c>
    </row>
    <row r="341" ht="24" customHeight="1" spans="1:18">
      <c r="A341" s="85" t="s">
        <v>273</v>
      </c>
      <c r="B341" s="85" t="s">
        <v>70</v>
      </c>
      <c r="C341" s="85" t="s">
        <v>278</v>
      </c>
      <c r="D341" s="85" t="s">
        <v>275</v>
      </c>
      <c r="E341" s="85" t="s">
        <v>63</v>
      </c>
      <c r="F341" s="85" t="s">
        <v>279</v>
      </c>
      <c r="G341" s="85" t="s">
        <v>314</v>
      </c>
      <c r="H341" s="86">
        <v>44928</v>
      </c>
      <c r="I341" s="86">
        <v>44928</v>
      </c>
      <c r="J341" s="86">
        <v>44928</v>
      </c>
      <c r="K341" s="86">
        <v>0</v>
      </c>
      <c r="L341" s="86">
        <v>0</v>
      </c>
      <c r="M341" s="86">
        <v>0</v>
      </c>
      <c r="N341" s="86">
        <v>0</v>
      </c>
      <c r="O341" s="86">
        <v>0</v>
      </c>
      <c r="P341" s="86">
        <v>0</v>
      </c>
      <c r="Q341" s="86">
        <v>0</v>
      </c>
      <c r="R341" s="86">
        <v>0</v>
      </c>
    </row>
    <row r="342" ht="24" customHeight="1" spans="1:18">
      <c r="A342" s="85" t="s">
        <v>280</v>
      </c>
      <c r="B342" s="85" t="s">
        <v>66</v>
      </c>
      <c r="C342" s="85" t="s">
        <v>281</v>
      </c>
      <c r="D342" s="85" t="s">
        <v>297</v>
      </c>
      <c r="E342" s="85" t="s">
        <v>63</v>
      </c>
      <c r="F342" s="85" t="s">
        <v>298</v>
      </c>
      <c r="G342" s="85" t="s">
        <v>314</v>
      </c>
      <c r="H342" s="86">
        <v>215000</v>
      </c>
      <c r="I342" s="86">
        <v>215000</v>
      </c>
      <c r="J342" s="86">
        <v>215000</v>
      </c>
      <c r="K342" s="86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6">
        <v>0</v>
      </c>
      <c r="R342" s="86">
        <v>0</v>
      </c>
    </row>
    <row r="343" ht="24" customHeight="1" spans="1:18">
      <c r="A343" s="85" t="s">
        <v>280</v>
      </c>
      <c r="B343" s="85" t="s">
        <v>85</v>
      </c>
      <c r="C343" s="85" t="s">
        <v>307</v>
      </c>
      <c r="D343" s="85" t="s">
        <v>297</v>
      </c>
      <c r="E343" s="85" t="s">
        <v>63</v>
      </c>
      <c r="F343" s="85" t="s">
        <v>298</v>
      </c>
      <c r="G343" s="85" t="s">
        <v>314</v>
      </c>
      <c r="H343" s="86">
        <v>1490600</v>
      </c>
      <c r="I343" s="86">
        <v>1290600</v>
      </c>
      <c r="J343" s="86">
        <v>1290600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6">
        <v>200000</v>
      </c>
      <c r="R343" s="86">
        <v>0</v>
      </c>
    </row>
    <row r="344" ht="24" customHeight="1" spans="1:18">
      <c r="A344" s="85" t="s">
        <v>280</v>
      </c>
      <c r="B344" s="85" t="s">
        <v>74</v>
      </c>
      <c r="C344" s="85" t="s">
        <v>310</v>
      </c>
      <c r="D344" s="85" t="s">
        <v>297</v>
      </c>
      <c r="E344" s="85" t="s">
        <v>63</v>
      </c>
      <c r="F344" s="85" t="s">
        <v>298</v>
      </c>
      <c r="G344" s="85" t="s">
        <v>314</v>
      </c>
      <c r="H344" s="86">
        <v>400000</v>
      </c>
      <c r="I344" s="86">
        <v>0</v>
      </c>
      <c r="J344" s="86">
        <v>0</v>
      </c>
      <c r="K344" s="86">
        <v>0</v>
      </c>
      <c r="L344" s="86">
        <v>0</v>
      </c>
      <c r="M344" s="86">
        <v>0</v>
      </c>
      <c r="N344" s="86">
        <v>0</v>
      </c>
      <c r="O344" s="86">
        <v>0</v>
      </c>
      <c r="P344" s="86">
        <v>0</v>
      </c>
      <c r="Q344" s="86">
        <v>400000</v>
      </c>
      <c r="R344" s="86">
        <v>0</v>
      </c>
    </row>
    <row r="345" ht="24" customHeight="1" spans="1:18">
      <c r="A345" s="85"/>
      <c r="B345" s="85"/>
      <c r="C345" s="85"/>
      <c r="D345" s="85"/>
      <c r="E345" s="85"/>
      <c r="F345" s="85"/>
      <c r="G345" s="85" t="s">
        <v>137</v>
      </c>
      <c r="H345" s="86">
        <f t="shared" ref="H345:R345" si="17">SUM(H346:H375)</f>
        <v>2823840</v>
      </c>
      <c r="I345" s="86">
        <f t="shared" si="17"/>
        <v>2823840</v>
      </c>
      <c r="J345" s="86">
        <f t="shared" si="17"/>
        <v>2823840</v>
      </c>
      <c r="K345" s="86">
        <f t="shared" si="17"/>
        <v>0</v>
      </c>
      <c r="L345" s="86">
        <f t="shared" si="17"/>
        <v>0</v>
      </c>
      <c r="M345" s="86">
        <f t="shared" si="17"/>
        <v>0</v>
      </c>
      <c r="N345" s="86">
        <f t="shared" si="17"/>
        <v>0</v>
      </c>
      <c r="O345" s="86">
        <f t="shared" si="17"/>
        <v>0</v>
      </c>
      <c r="P345" s="86">
        <f t="shared" si="17"/>
        <v>0</v>
      </c>
      <c r="Q345" s="86">
        <f t="shared" si="17"/>
        <v>0</v>
      </c>
      <c r="R345" s="86">
        <f t="shared" si="17"/>
        <v>0</v>
      </c>
    </row>
    <row r="346" ht="24" customHeight="1" spans="1:18">
      <c r="A346" s="85" t="s">
        <v>218</v>
      </c>
      <c r="B346" s="85" t="s">
        <v>63</v>
      </c>
      <c r="C346" s="85" t="s">
        <v>219</v>
      </c>
      <c r="D346" s="85" t="s">
        <v>288</v>
      </c>
      <c r="E346" s="85" t="s">
        <v>63</v>
      </c>
      <c r="F346" s="85" t="s">
        <v>289</v>
      </c>
      <c r="G346" s="85" t="s">
        <v>315</v>
      </c>
      <c r="H346" s="86">
        <v>612852</v>
      </c>
      <c r="I346" s="86">
        <v>612852</v>
      </c>
      <c r="J346" s="86">
        <v>612852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</row>
    <row r="347" ht="24" customHeight="1" spans="1:18">
      <c r="A347" s="85" t="s">
        <v>218</v>
      </c>
      <c r="B347" s="85" t="s">
        <v>66</v>
      </c>
      <c r="C347" s="85" t="s">
        <v>223</v>
      </c>
      <c r="D347" s="85" t="s">
        <v>288</v>
      </c>
      <c r="E347" s="85" t="s">
        <v>63</v>
      </c>
      <c r="F347" s="85" t="s">
        <v>289</v>
      </c>
      <c r="G347" s="85" t="s">
        <v>315</v>
      </c>
      <c r="H347" s="86">
        <v>588012</v>
      </c>
      <c r="I347" s="86">
        <v>588012</v>
      </c>
      <c r="J347" s="86">
        <v>588012</v>
      </c>
      <c r="K347" s="86">
        <v>0</v>
      </c>
      <c r="L347" s="86">
        <v>0</v>
      </c>
      <c r="M347" s="86">
        <v>0</v>
      </c>
      <c r="N347" s="86">
        <v>0</v>
      </c>
      <c r="O347" s="86">
        <v>0</v>
      </c>
      <c r="P347" s="86">
        <v>0</v>
      </c>
      <c r="Q347" s="86">
        <v>0</v>
      </c>
      <c r="R347" s="86">
        <v>0</v>
      </c>
    </row>
    <row r="348" ht="24" customHeight="1" spans="1:18">
      <c r="A348" s="85" t="s">
        <v>218</v>
      </c>
      <c r="B348" s="85" t="s">
        <v>85</v>
      </c>
      <c r="C348" s="85" t="s">
        <v>224</v>
      </c>
      <c r="D348" s="85" t="s">
        <v>288</v>
      </c>
      <c r="E348" s="85" t="s">
        <v>63</v>
      </c>
      <c r="F348" s="85" t="s">
        <v>289</v>
      </c>
      <c r="G348" s="85" t="s">
        <v>315</v>
      </c>
      <c r="H348" s="86">
        <v>249190</v>
      </c>
      <c r="I348" s="86">
        <v>249190</v>
      </c>
      <c r="J348" s="86">
        <v>249190</v>
      </c>
      <c r="K348" s="86">
        <v>0</v>
      </c>
      <c r="L348" s="86">
        <v>0</v>
      </c>
      <c r="M348" s="86">
        <v>0</v>
      </c>
      <c r="N348" s="86">
        <v>0</v>
      </c>
      <c r="O348" s="86">
        <v>0</v>
      </c>
      <c r="P348" s="86">
        <v>0</v>
      </c>
      <c r="Q348" s="86">
        <v>0</v>
      </c>
      <c r="R348" s="86">
        <v>0</v>
      </c>
    </row>
    <row r="349" ht="24" customHeight="1" spans="1:18">
      <c r="A349" s="85" t="s">
        <v>218</v>
      </c>
      <c r="B349" s="85" t="s">
        <v>242</v>
      </c>
      <c r="C349" s="85" t="s">
        <v>291</v>
      </c>
      <c r="D349" s="85" t="s">
        <v>288</v>
      </c>
      <c r="E349" s="85" t="s">
        <v>63</v>
      </c>
      <c r="F349" s="85" t="s">
        <v>289</v>
      </c>
      <c r="G349" s="85" t="s">
        <v>315</v>
      </c>
      <c r="H349" s="86">
        <v>319474</v>
      </c>
      <c r="I349" s="86">
        <v>319474</v>
      </c>
      <c r="J349" s="86">
        <v>319474</v>
      </c>
      <c r="K349" s="86">
        <v>0</v>
      </c>
      <c r="L349" s="86">
        <v>0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</row>
    <row r="350" ht="24" customHeight="1" spans="1:18">
      <c r="A350" s="85" t="s">
        <v>218</v>
      </c>
      <c r="B350" s="85" t="s">
        <v>107</v>
      </c>
      <c r="C350" s="85" t="s">
        <v>225</v>
      </c>
      <c r="D350" s="85" t="s">
        <v>288</v>
      </c>
      <c r="E350" s="85" t="s">
        <v>63</v>
      </c>
      <c r="F350" s="85" t="s">
        <v>289</v>
      </c>
      <c r="G350" s="85" t="s">
        <v>315</v>
      </c>
      <c r="H350" s="86">
        <v>154164</v>
      </c>
      <c r="I350" s="86">
        <v>154164</v>
      </c>
      <c r="J350" s="86">
        <v>154164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  <c r="Q350" s="86">
        <v>0</v>
      </c>
      <c r="R350" s="86">
        <v>0</v>
      </c>
    </row>
    <row r="351" ht="24" customHeight="1" spans="1:18">
      <c r="A351" s="85" t="s">
        <v>218</v>
      </c>
      <c r="B351" s="85" t="s">
        <v>83</v>
      </c>
      <c r="C351" s="85" t="s">
        <v>227</v>
      </c>
      <c r="D351" s="85" t="s">
        <v>288</v>
      </c>
      <c r="E351" s="85" t="s">
        <v>63</v>
      </c>
      <c r="F351" s="85" t="s">
        <v>289</v>
      </c>
      <c r="G351" s="85" t="s">
        <v>315</v>
      </c>
      <c r="H351" s="86">
        <v>41294</v>
      </c>
      <c r="I351" s="86">
        <v>41294</v>
      </c>
      <c r="J351" s="86">
        <v>41294</v>
      </c>
      <c r="K351" s="86">
        <v>0</v>
      </c>
      <c r="L351" s="86">
        <v>0</v>
      </c>
      <c r="M351" s="86">
        <v>0</v>
      </c>
      <c r="N351" s="86">
        <v>0</v>
      </c>
      <c r="O351" s="86">
        <v>0</v>
      </c>
      <c r="P351" s="86">
        <v>0</v>
      </c>
      <c r="Q351" s="86">
        <v>0</v>
      </c>
      <c r="R351" s="86">
        <v>0</v>
      </c>
    </row>
    <row r="352" ht="24" customHeight="1" spans="1:18">
      <c r="A352" s="85" t="s">
        <v>218</v>
      </c>
      <c r="B352" s="85" t="s">
        <v>72</v>
      </c>
      <c r="C352" s="85" t="s">
        <v>228</v>
      </c>
      <c r="D352" s="85" t="s">
        <v>288</v>
      </c>
      <c r="E352" s="85" t="s">
        <v>63</v>
      </c>
      <c r="F352" s="85" t="s">
        <v>289</v>
      </c>
      <c r="G352" s="85" t="s">
        <v>315</v>
      </c>
      <c r="H352" s="86">
        <v>75778</v>
      </c>
      <c r="I352" s="86">
        <v>75778</v>
      </c>
      <c r="J352" s="86">
        <v>75778</v>
      </c>
      <c r="K352" s="86">
        <v>0</v>
      </c>
      <c r="L352" s="86">
        <v>0</v>
      </c>
      <c r="M352" s="86">
        <v>0</v>
      </c>
      <c r="N352" s="86">
        <v>0</v>
      </c>
      <c r="O352" s="86">
        <v>0</v>
      </c>
      <c r="P352" s="86">
        <v>0</v>
      </c>
      <c r="Q352" s="86">
        <v>0</v>
      </c>
      <c r="R352" s="86">
        <v>0</v>
      </c>
    </row>
    <row r="353" ht="24" customHeight="1" spans="1:18">
      <c r="A353" s="85" t="s">
        <v>218</v>
      </c>
      <c r="B353" s="85" t="s">
        <v>229</v>
      </c>
      <c r="C353" s="85" t="s">
        <v>230</v>
      </c>
      <c r="D353" s="85" t="s">
        <v>288</v>
      </c>
      <c r="E353" s="85" t="s">
        <v>63</v>
      </c>
      <c r="F353" s="85" t="s">
        <v>289</v>
      </c>
      <c r="G353" s="85" t="s">
        <v>315</v>
      </c>
      <c r="H353" s="86">
        <v>115623</v>
      </c>
      <c r="I353" s="86">
        <v>115623</v>
      </c>
      <c r="J353" s="86">
        <v>115623</v>
      </c>
      <c r="K353" s="86">
        <v>0</v>
      </c>
      <c r="L353" s="86">
        <v>0</v>
      </c>
      <c r="M353" s="86">
        <v>0</v>
      </c>
      <c r="N353" s="86">
        <v>0</v>
      </c>
      <c r="O353" s="86">
        <v>0</v>
      </c>
      <c r="P353" s="86">
        <v>0</v>
      </c>
      <c r="Q353" s="86">
        <v>0</v>
      </c>
      <c r="R353" s="86">
        <v>0</v>
      </c>
    </row>
    <row r="354" ht="24" customHeight="1" spans="1:18">
      <c r="A354" s="85" t="s">
        <v>231</v>
      </c>
      <c r="B354" s="85" t="s">
        <v>63</v>
      </c>
      <c r="C354" s="85" t="s">
        <v>232</v>
      </c>
      <c r="D354" s="85" t="s">
        <v>288</v>
      </c>
      <c r="E354" s="85" t="s">
        <v>66</v>
      </c>
      <c r="F354" s="85" t="s">
        <v>209</v>
      </c>
      <c r="G354" s="85" t="s">
        <v>315</v>
      </c>
      <c r="H354" s="86">
        <v>40000</v>
      </c>
      <c r="I354" s="86">
        <v>40000</v>
      </c>
      <c r="J354" s="86">
        <v>40000</v>
      </c>
      <c r="K354" s="86">
        <v>0</v>
      </c>
      <c r="L354" s="86">
        <v>0</v>
      </c>
      <c r="M354" s="86">
        <v>0</v>
      </c>
      <c r="N354" s="86">
        <v>0</v>
      </c>
      <c r="O354" s="86">
        <v>0</v>
      </c>
      <c r="P354" s="86">
        <v>0</v>
      </c>
      <c r="Q354" s="86">
        <v>0</v>
      </c>
      <c r="R354" s="86">
        <v>0</v>
      </c>
    </row>
    <row r="355" ht="24" customHeight="1" spans="1:18">
      <c r="A355" s="85" t="s">
        <v>231</v>
      </c>
      <c r="B355" s="85" t="s">
        <v>66</v>
      </c>
      <c r="C355" s="85" t="s">
        <v>235</v>
      </c>
      <c r="D355" s="85" t="s">
        <v>288</v>
      </c>
      <c r="E355" s="85" t="s">
        <v>66</v>
      </c>
      <c r="F355" s="85" t="s">
        <v>209</v>
      </c>
      <c r="G355" s="85" t="s">
        <v>315</v>
      </c>
      <c r="H355" s="86">
        <v>35000</v>
      </c>
      <c r="I355" s="86">
        <v>35000</v>
      </c>
      <c r="J355" s="86">
        <v>35000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6">
        <v>0</v>
      </c>
      <c r="Q355" s="86">
        <v>0</v>
      </c>
      <c r="R355" s="86">
        <v>0</v>
      </c>
    </row>
    <row r="356" ht="24" customHeight="1" spans="1:18">
      <c r="A356" s="85" t="s">
        <v>231</v>
      </c>
      <c r="B356" s="85" t="s">
        <v>85</v>
      </c>
      <c r="C356" s="85" t="s">
        <v>236</v>
      </c>
      <c r="D356" s="85" t="s">
        <v>288</v>
      </c>
      <c r="E356" s="85" t="s">
        <v>66</v>
      </c>
      <c r="F356" s="85" t="s">
        <v>209</v>
      </c>
      <c r="G356" s="85" t="s">
        <v>315</v>
      </c>
      <c r="H356" s="86">
        <v>12000</v>
      </c>
      <c r="I356" s="86">
        <v>12000</v>
      </c>
      <c r="J356" s="86">
        <v>12000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0</v>
      </c>
      <c r="Q356" s="86">
        <v>0</v>
      </c>
      <c r="R356" s="86">
        <v>0</v>
      </c>
    </row>
    <row r="357" ht="24" customHeight="1" spans="1:18">
      <c r="A357" s="85" t="s">
        <v>231</v>
      </c>
      <c r="B357" s="85" t="s">
        <v>68</v>
      </c>
      <c r="C357" s="85" t="s">
        <v>238</v>
      </c>
      <c r="D357" s="85" t="s">
        <v>288</v>
      </c>
      <c r="E357" s="85" t="s">
        <v>66</v>
      </c>
      <c r="F357" s="85" t="s">
        <v>209</v>
      </c>
      <c r="G357" s="85" t="s">
        <v>315</v>
      </c>
      <c r="H357" s="86">
        <v>11000</v>
      </c>
      <c r="I357" s="86">
        <v>11000</v>
      </c>
      <c r="J357" s="86">
        <v>11000</v>
      </c>
      <c r="K357" s="86">
        <v>0</v>
      </c>
      <c r="L357" s="86">
        <v>0</v>
      </c>
      <c r="M357" s="86">
        <v>0</v>
      </c>
      <c r="N357" s="86">
        <v>0</v>
      </c>
      <c r="O357" s="86">
        <v>0</v>
      </c>
      <c r="P357" s="86">
        <v>0</v>
      </c>
      <c r="Q357" s="86">
        <v>0</v>
      </c>
      <c r="R357" s="86">
        <v>0</v>
      </c>
    </row>
    <row r="358" ht="24" customHeight="1" spans="1:18">
      <c r="A358" s="85" t="s">
        <v>231</v>
      </c>
      <c r="B358" s="85" t="s">
        <v>70</v>
      </c>
      <c r="C358" s="85" t="s">
        <v>239</v>
      </c>
      <c r="D358" s="85" t="s">
        <v>288</v>
      </c>
      <c r="E358" s="85" t="s">
        <v>66</v>
      </c>
      <c r="F358" s="85" t="s">
        <v>209</v>
      </c>
      <c r="G358" s="85" t="s">
        <v>315</v>
      </c>
      <c r="H358" s="86">
        <v>25000</v>
      </c>
      <c r="I358" s="86">
        <v>25000</v>
      </c>
      <c r="J358" s="86">
        <v>25000</v>
      </c>
      <c r="K358" s="86">
        <v>0</v>
      </c>
      <c r="L358" s="86">
        <v>0</v>
      </c>
      <c r="M358" s="86">
        <v>0</v>
      </c>
      <c r="N358" s="86">
        <v>0</v>
      </c>
      <c r="O358" s="86">
        <v>0</v>
      </c>
      <c r="P358" s="86">
        <v>0</v>
      </c>
      <c r="Q358" s="86">
        <v>0</v>
      </c>
      <c r="R358" s="86">
        <v>0</v>
      </c>
    </row>
    <row r="359" ht="24" customHeight="1" spans="1:18">
      <c r="A359" s="85" t="s">
        <v>231</v>
      </c>
      <c r="B359" s="85" t="s">
        <v>240</v>
      </c>
      <c r="C359" s="85" t="s">
        <v>241</v>
      </c>
      <c r="D359" s="85" t="s">
        <v>288</v>
      </c>
      <c r="E359" s="85" t="s">
        <v>66</v>
      </c>
      <c r="F359" s="85" t="s">
        <v>209</v>
      </c>
      <c r="G359" s="85" t="s">
        <v>315</v>
      </c>
      <c r="H359" s="86">
        <v>50000</v>
      </c>
      <c r="I359" s="86">
        <v>50000</v>
      </c>
      <c r="J359" s="86">
        <v>50000</v>
      </c>
      <c r="K359" s="86">
        <v>0</v>
      </c>
      <c r="L359" s="86">
        <v>0</v>
      </c>
      <c r="M359" s="86">
        <v>0</v>
      </c>
      <c r="N359" s="86">
        <v>0</v>
      </c>
      <c r="O359" s="86">
        <v>0</v>
      </c>
      <c r="P359" s="86">
        <v>0</v>
      </c>
      <c r="Q359" s="86">
        <v>0</v>
      </c>
      <c r="R359" s="86">
        <v>0</v>
      </c>
    </row>
    <row r="360" ht="24" customHeight="1" spans="1:18">
      <c r="A360" s="85" t="s">
        <v>231</v>
      </c>
      <c r="B360" s="85" t="s">
        <v>242</v>
      </c>
      <c r="C360" s="85" t="s">
        <v>243</v>
      </c>
      <c r="D360" s="85" t="s">
        <v>288</v>
      </c>
      <c r="E360" s="85" t="s">
        <v>66</v>
      </c>
      <c r="F360" s="85" t="s">
        <v>209</v>
      </c>
      <c r="G360" s="85" t="s">
        <v>315</v>
      </c>
      <c r="H360" s="86">
        <v>20000</v>
      </c>
      <c r="I360" s="86">
        <v>20000</v>
      </c>
      <c r="J360" s="86">
        <v>20000</v>
      </c>
      <c r="K360" s="86">
        <v>0</v>
      </c>
      <c r="L360" s="86">
        <v>0</v>
      </c>
      <c r="M360" s="86">
        <v>0</v>
      </c>
      <c r="N360" s="86">
        <v>0</v>
      </c>
      <c r="O360" s="86">
        <v>0</v>
      </c>
      <c r="P360" s="86">
        <v>0</v>
      </c>
      <c r="Q360" s="86">
        <v>0</v>
      </c>
      <c r="R360" s="86">
        <v>0</v>
      </c>
    </row>
    <row r="361" ht="24" customHeight="1" spans="1:18">
      <c r="A361" s="85" t="s">
        <v>231</v>
      </c>
      <c r="B361" s="85" t="s">
        <v>244</v>
      </c>
      <c r="C361" s="85" t="s">
        <v>245</v>
      </c>
      <c r="D361" s="85" t="s">
        <v>288</v>
      </c>
      <c r="E361" s="85" t="s">
        <v>66</v>
      </c>
      <c r="F361" s="85" t="s">
        <v>209</v>
      </c>
      <c r="G361" s="85" t="s">
        <v>315</v>
      </c>
      <c r="H361" s="86">
        <v>39000</v>
      </c>
      <c r="I361" s="86">
        <v>39000</v>
      </c>
      <c r="J361" s="86">
        <v>39000</v>
      </c>
      <c r="K361" s="86">
        <v>0</v>
      </c>
      <c r="L361" s="86">
        <v>0</v>
      </c>
      <c r="M361" s="86">
        <v>0</v>
      </c>
      <c r="N361" s="86">
        <v>0</v>
      </c>
      <c r="O361" s="86">
        <v>0</v>
      </c>
      <c r="P361" s="86">
        <v>0</v>
      </c>
      <c r="Q361" s="86">
        <v>0</v>
      </c>
      <c r="R361" s="86">
        <v>0</v>
      </c>
    </row>
    <row r="362" ht="24" customHeight="1" spans="1:18">
      <c r="A362" s="85" t="s">
        <v>231</v>
      </c>
      <c r="B362" s="85" t="s">
        <v>83</v>
      </c>
      <c r="C362" s="85" t="s">
        <v>246</v>
      </c>
      <c r="D362" s="85" t="s">
        <v>288</v>
      </c>
      <c r="E362" s="85" t="s">
        <v>66</v>
      </c>
      <c r="F362" s="85" t="s">
        <v>209</v>
      </c>
      <c r="G362" s="85" t="s">
        <v>315</v>
      </c>
      <c r="H362" s="86">
        <v>109860</v>
      </c>
      <c r="I362" s="86">
        <v>109860</v>
      </c>
      <c r="J362" s="86">
        <v>109860</v>
      </c>
      <c r="K362" s="86">
        <v>0</v>
      </c>
      <c r="L362" s="86">
        <v>0</v>
      </c>
      <c r="M362" s="86">
        <v>0</v>
      </c>
      <c r="N362" s="86">
        <v>0</v>
      </c>
      <c r="O362" s="86">
        <v>0</v>
      </c>
      <c r="P362" s="86">
        <v>0</v>
      </c>
      <c r="Q362" s="86">
        <v>0</v>
      </c>
      <c r="R362" s="86">
        <v>0</v>
      </c>
    </row>
    <row r="363" ht="24" customHeight="1" spans="1:18">
      <c r="A363" s="85" t="s">
        <v>231</v>
      </c>
      <c r="B363" s="85" t="s">
        <v>229</v>
      </c>
      <c r="C363" s="85" t="s">
        <v>247</v>
      </c>
      <c r="D363" s="85" t="s">
        <v>288</v>
      </c>
      <c r="E363" s="85" t="s">
        <v>66</v>
      </c>
      <c r="F363" s="85" t="s">
        <v>209</v>
      </c>
      <c r="G363" s="85" t="s">
        <v>315</v>
      </c>
      <c r="H363" s="86">
        <v>24000</v>
      </c>
      <c r="I363" s="86">
        <v>24000</v>
      </c>
      <c r="J363" s="86">
        <v>24000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</row>
    <row r="364" ht="24" customHeight="1" spans="1:18">
      <c r="A364" s="85" t="s">
        <v>231</v>
      </c>
      <c r="B364" s="85" t="s">
        <v>248</v>
      </c>
      <c r="C364" s="85" t="s">
        <v>249</v>
      </c>
      <c r="D364" s="85" t="s">
        <v>288</v>
      </c>
      <c r="E364" s="85" t="s">
        <v>66</v>
      </c>
      <c r="F364" s="85" t="s">
        <v>209</v>
      </c>
      <c r="G364" s="85" t="s">
        <v>315</v>
      </c>
      <c r="H364" s="86">
        <v>10000</v>
      </c>
      <c r="I364" s="86">
        <v>10000</v>
      </c>
      <c r="J364" s="86">
        <v>10000</v>
      </c>
      <c r="K364" s="86">
        <v>0</v>
      </c>
      <c r="L364" s="86">
        <v>0</v>
      </c>
      <c r="M364" s="86">
        <v>0</v>
      </c>
      <c r="N364" s="86">
        <v>0</v>
      </c>
      <c r="O364" s="86">
        <v>0</v>
      </c>
      <c r="P364" s="86">
        <v>0</v>
      </c>
      <c r="Q364" s="86">
        <v>0</v>
      </c>
      <c r="R364" s="86">
        <v>0</v>
      </c>
    </row>
    <row r="365" ht="24" customHeight="1" spans="1:18">
      <c r="A365" s="85" t="s">
        <v>231</v>
      </c>
      <c r="B365" s="85" t="s">
        <v>250</v>
      </c>
      <c r="C365" s="85" t="s">
        <v>251</v>
      </c>
      <c r="D365" s="85" t="s">
        <v>288</v>
      </c>
      <c r="E365" s="85" t="s">
        <v>66</v>
      </c>
      <c r="F365" s="85" t="s">
        <v>209</v>
      </c>
      <c r="G365" s="85" t="s">
        <v>315</v>
      </c>
      <c r="H365" s="86">
        <v>22000</v>
      </c>
      <c r="I365" s="86">
        <v>22000</v>
      </c>
      <c r="J365" s="86">
        <v>22000</v>
      </c>
      <c r="K365" s="86">
        <v>0</v>
      </c>
      <c r="L365" s="86">
        <v>0</v>
      </c>
      <c r="M365" s="86">
        <v>0</v>
      </c>
      <c r="N365" s="86">
        <v>0</v>
      </c>
      <c r="O365" s="86">
        <v>0</v>
      </c>
      <c r="P365" s="86">
        <v>0</v>
      </c>
      <c r="Q365" s="86">
        <v>0</v>
      </c>
      <c r="R365" s="86">
        <v>0</v>
      </c>
    </row>
    <row r="366" ht="24" customHeight="1" spans="1:18">
      <c r="A366" s="85" t="s">
        <v>231</v>
      </c>
      <c r="B366" s="85" t="s">
        <v>252</v>
      </c>
      <c r="C366" s="85" t="s">
        <v>253</v>
      </c>
      <c r="D366" s="85" t="s">
        <v>288</v>
      </c>
      <c r="E366" s="85" t="s">
        <v>66</v>
      </c>
      <c r="F366" s="85" t="s">
        <v>209</v>
      </c>
      <c r="G366" s="85" t="s">
        <v>315</v>
      </c>
      <c r="H366" s="86">
        <v>21000</v>
      </c>
      <c r="I366" s="86">
        <v>21000</v>
      </c>
      <c r="J366" s="86">
        <v>21000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6">
        <v>0</v>
      </c>
      <c r="R366" s="86">
        <v>0</v>
      </c>
    </row>
    <row r="367" ht="24" customHeight="1" spans="1:18">
      <c r="A367" s="85" t="s">
        <v>231</v>
      </c>
      <c r="B367" s="85" t="s">
        <v>259</v>
      </c>
      <c r="C367" s="85" t="s">
        <v>260</v>
      </c>
      <c r="D367" s="85" t="s">
        <v>288</v>
      </c>
      <c r="E367" s="85" t="s">
        <v>66</v>
      </c>
      <c r="F367" s="85" t="s">
        <v>209</v>
      </c>
      <c r="G367" s="85" t="s">
        <v>315</v>
      </c>
      <c r="H367" s="86">
        <v>43000</v>
      </c>
      <c r="I367" s="86">
        <v>43000</v>
      </c>
      <c r="J367" s="86">
        <v>43000</v>
      </c>
      <c r="K367" s="86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0</v>
      </c>
      <c r="Q367" s="86">
        <v>0</v>
      </c>
      <c r="R367" s="86">
        <v>0</v>
      </c>
    </row>
    <row r="368" ht="24" customHeight="1" spans="1:18">
      <c r="A368" s="85" t="s">
        <v>231</v>
      </c>
      <c r="B368" s="85" t="s">
        <v>261</v>
      </c>
      <c r="C368" s="85" t="s">
        <v>237</v>
      </c>
      <c r="D368" s="85" t="s">
        <v>288</v>
      </c>
      <c r="E368" s="85" t="s">
        <v>66</v>
      </c>
      <c r="F368" s="85" t="s">
        <v>209</v>
      </c>
      <c r="G368" s="85" t="s">
        <v>315</v>
      </c>
      <c r="H368" s="86">
        <v>21000</v>
      </c>
      <c r="I368" s="86">
        <v>21000</v>
      </c>
      <c r="J368" s="86">
        <v>21000</v>
      </c>
      <c r="K368" s="86">
        <v>0</v>
      </c>
      <c r="L368" s="86">
        <v>0</v>
      </c>
      <c r="M368" s="86">
        <v>0</v>
      </c>
      <c r="N368" s="86">
        <v>0</v>
      </c>
      <c r="O368" s="86">
        <v>0</v>
      </c>
      <c r="P368" s="86">
        <v>0</v>
      </c>
      <c r="Q368" s="86">
        <v>0</v>
      </c>
      <c r="R368" s="86">
        <v>0</v>
      </c>
    </row>
    <row r="369" ht="24" customHeight="1" spans="1:18">
      <c r="A369" s="85" t="s">
        <v>231</v>
      </c>
      <c r="B369" s="85" t="s">
        <v>262</v>
      </c>
      <c r="C369" s="85" t="s">
        <v>263</v>
      </c>
      <c r="D369" s="85" t="s">
        <v>288</v>
      </c>
      <c r="E369" s="85" t="s">
        <v>66</v>
      </c>
      <c r="F369" s="85" t="s">
        <v>209</v>
      </c>
      <c r="G369" s="85" t="s">
        <v>315</v>
      </c>
      <c r="H369" s="86">
        <v>19271</v>
      </c>
      <c r="I369" s="86">
        <v>19271</v>
      </c>
      <c r="J369" s="86">
        <v>19271</v>
      </c>
      <c r="K369" s="86">
        <v>0</v>
      </c>
      <c r="L369" s="86">
        <v>0</v>
      </c>
      <c r="M369" s="86">
        <v>0</v>
      </c>
      <c r="N369" s="86">
        <v>0</v>
      </c>
      <c r="O369" s="86">
        <v>0</v>
      </c>
      <c r="P369" s="86">
        <v>0</v>
      </c>
      <c r="Q369" s="86">
        <v>0</v>
      </c>
      <c r="R369" s="86">
        <v>0</v>
      </c>
    </row>
    <row r="370" ht="24" customHeight="1" spans="1:18">
      <c r="A370" s="85" t="s">
        <v>231</v>
      </c>
      <c r="B370" s="85" t="s">
        <v>264</v>
      </c>
      <c r="C370" s="85" t="s">
        <v>265</v>
      </c>
      <c r="D370" s="85" t="s">
        <v>288</v>
      </c>
      <c r="E370" s="85" t="s">
        <v>66</v>
      </c>
      <c r="F370" s="85" t="s">
        <v>209</v>
      </c>
      <c r="G370" s="85" t="s">
        <v>315</v>
      </c>
      <c r="H370" s="86">
        <v>15321</v>
      </c>
      <c r="I370" s="86">
        <v>15321</v>
      </c>
      <c r="J370" s="86">
        <v>15321</v>
      </c>
      <c r="K370" s="86">
        <v>0</v>
      </c>
      <c r="L370" s="86">
        <v>0</v>
      </c>
      <c r="M370" s="86">
        <v>0</v>
      </c>
      <c r="N370" s="86">
        <v>0</v>
      </c>
      <c r="O370" s="86">
        <v>0</v>
      </c>
      <c r="P370" s="86">
        <v>0</v>
      </c>
      <c r="Q370" s="86">
        <v>0</v>
      </c>
      <c r="R370" s="86">
        <v>0</v>
      </c>
    </row>
    <row r="371" ht="24" customHeight="1" spans="1:18">
      <c r="A371" s="85" t="s">
        <v>231</v>
      </c>
      <c r="B371" s="85" t="s">
        <v>266</v>
      </c>
      <c r="C371" s="85" t="s">
        <v>267</v>
      </c>
      <c r="D371" s="85" t="s">
        <v>288</v>
      </c>
      <c r="E371" s="85" t="s">
        <v>66</v>
      </c>
      <c r="F371" s="85" t="s">
        <v>209</v>
      </c>
      <c r="G371" s="85" t="s">
        <v>315</v>
      </c>
      <c r="H371" s="86">
        <v>74000</v>
      </c>
      <c r="I371" s="86">
        <v>74000</v>
      </c>
      <c r="J371" s="86">
        <v>74000</v>
      </c>
      <c r="K371" s="86">
        <v>0</v>
      </c>
      <c r="L371" s="86">
        <v>0</v>
      </c>
      <c r="M371" s="86">
        <v>0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</row>
    <row r="372" ht="24" customHeight="1" spans="1:18">
      <c r="A372" s="85" t="s">
        <v>231</v>
      </c>
      <c r="B372" s="85" t="s">
        <v>268</v>
      </c>
      <c r="C372" s="85" t="s">
        <v>269</v>
      </c>
      <c r="D372" s="85" t="s">
        <v>288</v>
      </c>
      <c r="E372" s="85" t="s">
        <v>66</v>
      </c>
      <c r="F372" s="85" t="s">
        <v>209</v>
      </c>
      <c r="G372" s="85" t="s">
        <v>315</v>
      </c>
      <c r="H372" s="86">
        <v>1000</v>
      </c>
      <c r="I372" s="86">
        <v>1000</v>
      </c>
      <c r="J372" s="86">
        <v>1000</v>
      </c>
      <c r="K372" s="86">
        <v>0</v>
      </c>
      <c r="L372" s="86">
        <v>0</v>
      </c>
      <c r="M372" s="86">
        <v>0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</row>
    <row r="373" ht="24" customHeight="1" spans="1:18">
      <c r="A373" s="85" t="s">
        <v>231</v>
      </c>
      <c r="B373" s="85" t="s">
        <v>74</v>
      </c>
      <c r="C373" s="85" t="s">
        <v>272</v>
      </c>
      <c r="D373" s="85" t="s">
        <v>288</v>
      </c>
      <c r="E373" s="85" t="s">
        <v>66</v>
      </c>
      <c r="F373" s="85" t="s">
        <v>209</v>
      </c>
      <c r="G373" s="85" t="s">
        <v>315</v>
      </c>
      <c r="H373" s="86">
        <v>20700</v>
      </c>
      <c r="I373" s="86">
        <v>20700</v>
      </c>
      <c r="J373" s="86">
        <v>20700</v>
      </c>
      <c r="K373" s="86">
        <v>0</v>
      </c>
      <c r="L373" s="86">
        <v>0</v>
      </c>
      <c r="M373" s="86">
        <v>0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</row>
    <row r="374" ht="24" customHeight="1" spans="1:18">
      <c r="A374" s="85" t="s">
        <v>273</v>
      </c>
      <c r="B374" s="85" t="s">
        <v>66</v>
      </c>
      <c r="C374" s="85" t="s">
        <v>277</v>
      </c>
      <c r="D374" s="85" t="s">
        <v>275</v>
      </c>
      <c r="E374" s="85" t="s">
        <v>70</v>
      </c>
      <c r="F374" s="85" t="s">
        <v>276</v>
      </c>
      <c r="G374" s="85" t="s">
        <v>315</v>
      </c>
      <c r="H374" s="86">
        <v>34301</v>
      </c>
      <c r="I374" s="86">
        <v>34301</v>
      </c>
      <c r="J374" s="86">
        <v>34301</v>
      </c>
      <c r="K374" s="86">
        <v>0</v>
      </c>
      <c r="L374" s="86">
        <v>0</v>
      </c>
      <c r="M374" s="86">
        <v>0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</row>
    <row r="375" ht="24" customHeight="1" spans="1:18">
      <c r="A375" s="85" t="s">
        <v>280</v>
      </c>
      <c r="B375" s="85" t="s">
        <v>66</v>
      </c>
      <c r="C375" s="85" t="s">
        <v>281</v>
      </c>
      <c r="D375" s="85" t="s">
        <v>297</v>
      </c>
      <c r="E375" s="85" t="s">
        <v>63</v>
      </c>
      <c r="F375" s="85" t="s">
        <v>298</v>
      </c>
      <c r="G375" s="85" t="s">
        <v>315</v>
      </c>
      <c r="H375" s="86">
        <v>20000</v>
      </c>
      <c r="I375" s="86">
        <v>20000</v>
      </c>
      <c r="J375" s="86">
        <v>20000</v>
      </c>
      <c r="K375" s="86">
        <v>0</v>
      </c>
      <c r="L375" s="86">
        <v>0</v>
      </c>
      <c r="M375" s="86">
        <v>0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</row>
    <row r="376" ht="24" customHeight="1" spans="1:18">
      <c r="A376" s="85"/>
      <c r="B376" s="85"/>
      <c r="C376" s="85"/>
      <c r="D376" s="85"/>
      <c r="E376" s="85"/>
      <c r="F376" s="85"/>
      <c r="G376" s="85" t="s">
        <v>140</v>
      </c>
      <c r="H376" s="86">
        <f t="shared" ref="H376:R376" si="18">SUM(H377:H402)</f>
        <v>8965924</v>
      </c>
      <c r="I376" s="86">
        <f t="shared" si="18"/>
        <v>8688924</v>
      </c>
      <c r="J376" s="86">
        <f t="shared" si="18"/>
        <v>8688924</v>
      </c>
      <c r="K376" s="86">
        <f t="shared" si="18"/>
        <v>0</v>
      </c>
      <c r="L376" s="86">
        <f t="shared" si="18"/>
        <v>0</v>
      </c>
      <c r="M376" s="86">
        <f t="shared" si="18"/>
        <v>0</v>
      </c>
      <c r="N376" s="86">
        <f t="shared" si="18"/>
        <v>0</v>
      </c>
      <c r="O376" s="86">
        <f t="shared" si="18"/>
        <v>0</v>
      </c>
      <c r="P376" s="86">
        <f t="shared" si="18"/>
        <v>277000</v>
      </c>
      <c r="Q376" s="86">
        <f t="shared" si="18"/>
        <v>0</v>
      </c>
      <c r="R376" s="86">
        <f t="shared" si="18"/>
        <v>0</v>
      </c>
    </row>
    <row r="377" ht="24" customHeight="1" spans="1:18">
      <c r="A377" s="85" t="s">
        <v>218</v>
      </c>
      <c r="B377" s="85" t="s">
        <v>63</v>
      </c>
      <c r="C377" s="85" t="s">
        <v>219</v>
      </c>
      <c r="D377" s="85" t="s">
        <v>288</v>
      </c>
      <c r="E377" s="85" t="s">
        <v>63</v>
      </c>
      <c r="F377" s="85" t="s">
        <v>289</v>
      </c>
      <c r="G377" s="85" t="s">
        <v>316</v>
      </c>
      <c r="H377" s="86">
        <v>1727472</v>
      </c>
      <c r="I377" s="86">
        <v>1727472</v>
      </c>
      <c r="J377" s="86">
        <v>1727472</v>
      </c>
      <c r="K377" s="86">
        <v>0</v>
      </c>
      <c r="L377" s="86">
        <v>0</v>
      </c>
      <c r="M377" s="86">
        <v>0</v>
      </c>
      <c r="N377" s="86">
        <v>0</v>
      </c>
      <c r="O377" s="86">
        <v>0</v>
      </c>
      <c r="P377" s="86">
        <v>0</v>
      </c>
      <c r="Q377" s="86">
        <v>0</v>
      </c>
      <c r="R377" s="86">
        <v>0</v>
      </c>
    </row>
    <row r="378" ht="24" customHeight="1" spans="1:18">
      <c r="A378" s="85" t="s">
        <v>218</v>
      </c>
      <c r="B378" s="85" t="s">
        <v>66</v>
      </c>
      <c r="C378" s="85" t="s">
        <v>223</v>
      </c>
      <c r="D378" s="85" t="s">
        <v>288</v>
      </c>
      <c r="E378" s="85" t="s">
        <v>63</v>
      </c>
      <c r="F378" s="85" t="s">
        <v>289</v>
      </c>
      <c r="G378" s="85" t="s">
        <v>316</v>
      </c>
      <c r="H378" s="86">
        <v>1888924</v>
      </c>
      <c r="I378" s="86">
        <v>1888924</v>
      </c>
      <c r="J378" s="86">
        <v>1888924</v>
      </c>
      <c r="K378" s="86">
        <v>0</v>
      </c>
      <c r="L378" s="86">
        <v>0</v>
      </c>
      <c r="M378" s="86">
        <v>0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</row>
    <row r="379" ht="24" customHeight="1" spans="1:18">
      <c r="A379" s="85" t="s">
        <v>218</v>
      </c>
      <c r="B379" s="85" t="s">
        <v>85</v>
      </c>
      <c r="C379" s="85" t="s">
        <v>224</v>
      </c>
      <c r="D379" s="85" t="s">
        <v>288</v>
      </c>
      <c r="E379" s="85" t="s">
        <v>63</v>
      </c>
      <c r="F379" s="85" t="s">
        <v>289</v>
      </c>
      <c r="G379" s="85" t="s">
        <v>316</v>
      </c>
      <c r="H379" s="86">
        <v>736532</v>
      </c>
      <c r="I379" s="86">
        <v>736532</v>
      </c>
      <c r="J379" s="86">
        <v>736532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</row>
    <row r="380" ht="24" customHeight="1" spans="1:18">
      <c r="A380" s="85" t="s">
        <v>218</v>
      </c>
      <c r="B380" s="85" t="s">
        <v>242</v>
      </c>
      <c r="C380" s="85" t="s">
        <v>291</v>
      </c>
      <c r="D380" s="85" t="s">
        <v>288</v>
      </c>
      <c r="E380" s="85" t="s">
        <v>63</v>
      </c>
      <c r="F380" s="85" t="s">
        <v>289</v>
      </c>
      <c r="G380" s="85" t="s">
        <v>316</v>
      </c>
      <c r="H380" s="86">
        <v>961834</v>
      </c>
      <c r="I380" s="86">
        <v>961834</v>
      </c>
      <c r="J380" s="86">
        <v>961834</v>
      </c>
      <c r="K380" s="86">
        <v>0</v>
      </c>
      <c r="L380" s="86">
        <v>0</v>
      </c>
      <c r="M380" s="86">
        <v>0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</row>
    <row r="381" ht="24" customHeight="1" spans="1:18">
      <c r="A381" s="85" t="s">
        <v>218</v>
      </c>
      <c r="B381" s="85" t="s">
        <v>107</v>
      </c>
      <c r="C381" s="85" t="s">
        <v>225</v>
      </c>
      <c r="D381" s="85" t="s">
        <v>288</v>
      </c>
      <c r="E381" s="85" t="s">
        <v>63</v>
      </c>
      <c r="F381" s="85" t="s">
        <v>289</v>
      </c>
      <c r="G381" s="85" t="s">
        <v>316</v>
      </c>
      <c r="H381" s="86">
        <v>459300</v>
      </c>
      <c r="I381" s="86">
        <v>459300</v>
      </c>
      <c r="J381" s="86">
        <v>459300</v>
      </c>
      <c r="K381" s="86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</row>
    <row r="382" ht="24" customHeight="1" spans="1:18">
      <c r="A382" s="85" t="s">
        <v>218</v>
      </c>
      <c r="B382" s="85" t="s">
        <v>83</v>
      </c>
      <c r="C382" s="85" t="s">
        <v>227</v>
      </c>
      <c r="D382" s="85" t="s">
        <v>288</v>
      </c>
      <c r="E382" s="85" t="s">
        <v>63</v>
      </c>
      <c r="F382" s="85" t="s">
        <v>289</v>
      </c>
      <c r="G382" s="85" t="s">
        <v>316</v>
      </c>
      <c r="H382" s="86">
        <v>173513</v>
      </c>
      <c r="I382" s="86">
        <v>173513</v>
      </c>
      <c r="J382" s="86">
        <v>173513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</row>
    <row r="383" ht="24" customHeight="1" spans="1:18">
      <c r="A383" s="85" t="s">
        <v>218</v>
      </c>
      <c r="B383" s="85" t="s">
        <v>72</v>
      </c>
      <c r="C383" s="85" t="s">
        <v>228</v>
      </c>
      <c r="D383" s="85" t="s">
        <v>288</v>
      </c>
      <c r="E383" s="85" t="s">
        <v>63</v>
      </c>
      <c r="F383" s="85" t="s">
        <v>289</v>
      </c>
      <c r="G383" s="85" t="s">
        <v>316</v>
      </c>
      <c r="H383" s="86">
        <v>317760</v>
      </c>
      <c r="I383" s="86">
        <v>317760</v>
      </c>
      <c r="J383" s="86">
        <v>317760</v>
      </c>
      <c r="K383" s="86">
        <v>0</v>
      </c>
      <c r="L383" s="86">
        <v>0</v>
      </c>
      <c r="M383" s="86">
        <v>0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</row>
    <row r="384" ht="24" customHeight="1" spans="1:18">
      <c r="A384" s="85" t="s">
        <v>218</v>
      </c>
      <c r="B384" s="85" t="s">
        <v>229</v>
      </c>
      <c r="C384" s="85" t="s">
        <v>230</v>
      </c>
      <c r="D384" s="85" t="s">
        <v>288</v>
      </c>
      <c r="E384" s="85" t="s">
        <v>63</v>
      </c>
      <c r="F384" s="85" t="s">
        <v>289</v>
      </c>
      <c r="G384" s="85" t="s">
        <v>316</v>
      </c>
      <c r="H384" s="86">
        <v>344475</v>
      </c>
      <c r="I384" s="86">
        <v>344475</v>
      </c>
      <c r="J384" s="86">
        <v>344475</v>
      </c>
      <c r="K384" s="86">
        <v>0</v>
      </c>
      <c r="L384" s="86">
        <v>0</v>
      </c>
      <c r="M384" s="86">
        <v>0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</row>
    <row r="385" ht="24" customHeight="1" spans="1:18">
      <c r="A385" s="85" t="s">
        <v>231</v>
      </c>
      <c r="B385" s="85" t="s">
        <v>63</v>
      </c>
      <c r="C385" s="85" t="s">
        <v>232</v>
      </c>
      <c r="D385" s="85" t="s">
        <v>288</v>
      </c>
      <c r="E385" s="85" t="s">
        <v>66</v>
      </c>
      <c r="F385" s="85" t="s">
        <v>209</v>
      </c>
      <c r="G385" s="85" t="s">
        <v>316</v>
      </c>
      <c r="H385" s="86">
        <v>220000</v>
      </c>
      <c r="I385" s="86">
        <v>150000</v>
      </c>
      <c r="J385" s="86">
        <v>150000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70000</v>
      </c>
      <c r="Q385" s="86">
        <v>0</v>
      </c>
      <c r="R385" s="86">
        <v>0</v>
      </c>
    </row>
    <row r="386" ht="24" customHeight="1" spans="1:18">
      <c r="A386" s="85" t="s">
        <v>231</v>
      </c>
      <c r="B386" s="85" t="s">
        <v>66</v>
      </c>
      <c r="C386" s="85" t="s">
        <v>235</v>
      </c>
      <c r="D386" s="85" t="s">
        <v>288</v>
      </c>
      <c r="E386" s="85" t="s">
        <v>66</v>
      </c>
      <c r="F386" s="85" t="s">
        <v>209</v>
      </c>
      <c r="G386" s="85" t="s">
        <v>316</v>
      </c>
      <c r="H386" s="86">
        <v>20000</v>
      </c>
      <c r="I386" s="86">
        <v>20000</v>
      </c>
      <c r="J386" s="86">
        <v>20000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</row>
    <row r="387" ht="24" customHeight="1" spans="1:18">
      <c r="A387" s="85" t="s">
        <v>231</v>
      </c>
      <c r="B387" s="85" t="s">
        <v>240</v>
      </c>
      <c r="C387" s="85" t="s">
        <v>241</v>
      </c>
      <c r="D387" s="85" t="s">
        <v>288</v>
      </c>
      <c r="E387" s="85" t="s">
        <v>66</v>
      </c>
      <c r="F387" s="85" t="s">
        <v>209</v>
      </c>
      <c r="G387" s="85" t="s">
        <v>316</v>
      </c>
      <c r="H387" s="86">
        <v>80000</v>
      </c>
      <c r="I387" s="86">
        <v>80000</v>
      </c>
      <c r="J387" s="86">
        <v>80000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</row>
    <row r="388" ht="24" customHeight="1" spans="1:18">
      <c r="A388" s="85" t="s">
        <v>231</v>
      </c>
      <c r="B388" s="85" t="s">
        <v>244</v>
      </c>
      <c r="C388" s="85" t="s">
        <v>245</v>
      </c>
      <c r="D388" s="85" t="s">
        <v>288</v>
      </c>
      <c r="E388" s="85" t="s">
        <v>66</v>
      </c>
      <c r="F388" s="85" t="s">
        <v>209</v>
      </c>
      <c r="G388" s="85" t="s">
        <v>316</v>
      </c>
      <c r="H388" s="86">
        <v>50000</v>
      </c>
      <c r="I388" s="86">
        <v>50000</v>
      </c>
      <c r="J388" s="86">
        <v>50000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</row>
    <row r="389" ht="24" customHeight="1" spans="1:18">
      <c r="A389" s="85" t="s">
        <v>231</v>
      </c>
      <c r="B389" s="85" t="s">
        <v>83</v>
      </c>
      <c r="C389" s="85" t="s">
        <v>246</v>
      </c>
      <c r="D389" s="85" t="s">
        <v>288</v>
      </c>
      <c r="E389" s="85" t="s">
        <v>66</v>
      </c>
      <c r="F389" s="85" t="s">
        <v>209</v>
      </c>
      <c r="G389" s="85" t="s">
        <v>316</v>
      </c>
      <c r="H389" s="86">
        <v>29600</v>
      </c>
      <c r="I389" s="86">
        <v>29600</v>
      </c>
      <c r="J389" s="86">
        <v>29600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</row>
    <row r="390" ht="24" customHeight="1" spans="1:18">
      <c r="A390" s="85" t="s">
        <v>231</v>
      </c>
      <c r="B390" s="85" t="s">
        <v>229</v>
      </c>
      <c r="C390" s="85" t="s">
        <v>247</v>
      </c>
      <c r="D390" s="85" t="s">
        <v>288</v>
      </c>
      <c r="E390" s="85" t="s">
        <v>66</v>
      </c>
      <c r="F390" s="85" t="s">
        <v>209</v>
      </c>
      <c r="G390" s="85" t="s">
        <v>316</v>
      </c>
      <c r="H390" s="86">
        <v>40000</v>
      </c>
      <c r="I390" s="86">
        <v>40000</v>
      </c>
      <c r="J390" s="86">
        <v>40000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</row>
    <row r="391" ht="24" customHeight="1" spans="1:18">
      <c r="A391" s="85" t="s">
        <v>231</v>
      </c>
      <c r="B391" s="85" t="s">
        <v>252</v>
      </c>
      <c r="C391" s="85" t="s">
        <v>253</v>
      </c>
      <c r="D391" s="85" t="s">
        <v>288</v>
      </c>
      <c r="E391" s="85" t="s">
        <v>66</v>
      </c>
      <c r="F391" s="85" t="s">
        <v>209</v>
      </c>
      <c r="G391" s="85" t="s">
        <v>316</v>
      </c>
      <c r="H391" s="86">
        <v>20000</v>
      </c>
      <c r="I391" s="86">
        <v>20000</v>
      </c>
      <c r="J391" s="86">
        <v>20000</v>
      </c>
      <c r="K391" s="86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</row>
    <row r="392" ht="24" customHeight="1" spans="1:18">
      <c r="A392" s="85" t="s">
        <v>231</v>
      </c>
      <c r="B392" s="85" t="s">
        <v>254</v>
      </c>
      <c r="C392" s="85" t="s">
        <v>255</v>
      </c>
      <c r="D392" s="85" t="s">
        <v>288</v>
      </c>
      <c r="E392" s="85" t="s">
        <v>66</v>
      </c>
      <c r="F392" s="85" t="s">
        <v>209</v>
      </c>
      <c r="G392" s="85" t="s">
        <v>316</v>
      </c>
      <c r="H392" s="86">
        <v>10000</v>
      </c>
      <c r="I392" s="86">
        <v>10000</v>
      </c>
      <c r="J392" s="86">
        <v>10000</v>
      </c>
      <c r="K392" s="86">
        <v>0</v>
      </c>
      <c r="L392" s="86">
        <v>0</v>
      </c>
      <c r="M392" s="86">
        <v>0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</row>
    <row r="393" ht="24" customHeight="1" spans="1:18">
      <c r="A393" s="85" t="s">
        <v>231</v>
      </c>
      <c r="B393" s="85" t="s">
        <v>256</v>
      </c>
      <c r="C393" s="85" t="s">
        <v>257</v>
      </c>
      <c r="D393" s="85" t="s">
        <v>288</v>
      </c>
      <c r="E393" s="85" t="s">
        <v>66</v>
      </c>
      <c r="F393" s="85" t="s">
        <v>209</v>
      </c>
      <c r="G393" s="85" t="s">
        <v>316</v>
      </c>
      <c r="H393" s="86">
        <v>190000</v>
      </c>
      <c r="I393" s="86">
        <v>90000</v>
      </c>
      <c r="J393" s="86">
        <v>90000</v>
      </c>
      <c r="K393" s="86">
        <v>0</v>
      </c>
      <c r="L393" s="86">
        <v>0</v>
      </c>
      <c r="M393" s="86">
        <v>0</v>
      </c>
      <c r="N393" s="86">
        <v>0</v>
      </c>
      <c r="O393" s="86">
        <v>0</v>
      </c>
      <c r="P393" s="86">
        <v>100000</v>
      </c>
      <c r="Q393" s="86">
        <v>0</v>
      </c>
      <c r="R393" s="86">
        <v>0</v>
      </c>
    </row>
    <row r="394" ht="24" customHeight="1" spans="1:18">
      <c r="A394" s="85" t="s">
        <v>231</v>
      </c>
      <c r="B394" s="85" t="s">
        <v>259</v>
      </c>
      <c r="C394" s="85" t="s">
        <v>260</v>
      </c>
      <c r="D394" s="85" t="s">
        <v>288</v>
      </c>
      <c r="E394" s="85" t="s">
        <v>66</v>
      </c>
      <c r="F394" s="85" t="s">
        <v>209</v>
      </c>
      <c r="G394" s="85" t="s">
        <v>316</v>
      </c>
      <c r="H394" s="86">
        <v>70000</v>
      </c>
      <c r="I394" s="86">
        <v>70000</v>
      </c>
      <c r="J394" s="86">
        <v>70000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</row>
    <row r="395" ht="24" customHeight="1" spans="1:18">
      <c r="A395" s="85" t="s">
        <v>231</v>
      </c>
      <c r="B395" s="85" t="s">
        <v>262</v>
      </c>
      <c r="C395" s="85" t="s">
        <v>263</v>
      </c>
      <c r="D395" s="85" t="s">
        <v>288</v>
      </c>
      <c r="E395" s="85" t="s">
        <v>66</v>
      </c>
      <c r="F395" s="85" t="s">
        <v>209</v>
      </c>
      <c r="G395" s="85" t="s">
        <v>316</v>
      </c>
      <c r="H395" s="86">
        <v>57413</v>
      </c>
      <c r="I395" s="86">
        <v>57413</v>
      </c>
      <c r="J395" s="86">
        <v>57413</v>
      </c>
      <c r="K395" s="86">
        <v>0</v>
      </c>
      <c r="L395" s="86">
        <v>0</v>
      </c>
      <c r="M395" s="86">
        <v>0</v>
      </c>
      <c r="N395" s="86">
        <v>0</v>
      </c>
      <c r="O395" s="86">
        <v>0</v>
      </c>
      <c r="P395" s="86">
        <v>0</v>
      </c>
      <c r="Q395" s="86">
        <v>0</v>
      </c>
      <c r="R395" s="86">
        <v>0</v>
      </c>
    </row>
    <row r="396" ht="24" customHeight="1" spans="1:18">
      <c r="A396" s="85" t="s">
        <v>231</v>
      </c>
      <c r="B396" s="85" t="s">
        <v>264</v>
      </c>
      <c r="C396" s="85" t="s">
        <v>265</v>
      </c>
      <c r="D396" s="85" t="s">
        <v>288</v>
      </c>
      <c r="E396" s="85" t="s">
        <v>66</v>
      </c>
      <c r="F396" s="85" t="s">
        <v>209</v>
      </c>
      <c r="G396" s="85" t="s">
        <v>316</v>
      </c>
      <c r="H396" s="86">
        <v>43187</v>
      </c>
      <c r="I396" s="86">
        <v>43187</v>
      </c>
      <c r="J396" s="86">
        <v>43187</v>
      </c>
      <c r="K396" s="86">
        <v>0</v>
      </c>
      <c r="L396" s="86">
        <v>0</v>
      </c>
      <c r="M396" s="86">
        <v>0</v>
      </c>
      <c r="N396" s="86">
        <v>0</v>
      </c>
      <c r="O396" s="86">
        <v>0</v>
      </c>
      <c r="P396" s="86">
        <v>0</v>
      </c>
      <c r="Q396" s="86">
        <v>0</v>
      </c>
      <c r="R396" s="86">
        <v>0</v>
      </c>
    </row>
    <row r="397" ht="24" customHeight="1" spans="1:18">
      <c r="A397" s="85" t="s">
        <v>231</v>
      </c>
      <c r="B397" s="85" t="s">
        <v>266</v>
      </c>
      <c r="C397" s="85" t="s">
        <v>267</v>
      </c>
      <c r="D397" s="85" t="s">
        <v>288</v>
      </c>
      <c r="E397" s="85" t="s">
        <v>66</v>
      </c>
      <c r="F397" s="85" t="s">
        <v>209</v>
      </c>
      <c r="G397" s="85" t="s">
        <v>316</v>
      </c>
      <c r="H397" s="86">
        <v>34000</v>
      </c>
      <c r="I397" s="86">
        <v>34000</v>
      </c>
      <c r="J397" s="86">
        <v>34000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</row>
    <row r="398" ht="24" customHeight="1" spans="1:18">
      <c r="A398" s="85" t="s">
        <v>231</v>
      </c>
      <c r="B398" s="85" t="s">
        <v>74</v>
      </c>
      <c r="C398" s="85" t="s">
        <v>272</v>
      </c>
      <c r="D398" s="85" t="s">
        <v>288</v>
      </c>
      <c r="E398" s="85" t="s">
        <v>66</v>
      </c>
      <c r="F398" s="85" t="s">
        <v>209</v>
      </c>
      <c r="G398" s="85" t="s">
        <v>316</v>
      </c>
      <c r="H398" s="86">
        <v>19347</v>
      </c>
      <c r="I398" s="86">
        <v>19347</v>
      </c>
      <c r="J398" s="86">
        <v>19347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86">
        <v>0</v>
      </c>
    </row>
    <row r="399" ht="24" customHeight="1" spans="1:18">
      <c r="A399" s="85" t="s">
        <v>273</v>
      </c>
      <c r="B399" s="85" t="s">
        <v>63</v>
      </c>
      <c r="C399" s="85" t="s">
        <v>274</v>
      </c>
      <c r="D399" s="85" t="s">
        <v>275</v>
      </c>
      <c r="E399" s="85" t="s">
        <v>70</v>
      </c>
      <c r="F399" s="85" t="s">
        <v>276</v>
      </c>
      <c r="G399" s="85" t="s">
        <v>316</v>
      </c>
      <c r="H399" s="86">
        <v>177240</v>
      </c>
      <c r="I399" s="86">
        <v>177240</v>
      </c>
      <c r="J399" s="86">
        <v>177240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6">
        <v>0</v>
      </c>
      <c r="R399" s="86">
        <v>0</v>
      </c>
    </row>
    <row r="400" ht="24" customHeight="1" spans="1:18">
      <c r="A400" s="85" t="s">
        <v>273</v>
      </c>
      <c r="B400" s="85" t="s">
        <v>66</v>
      </c>
      <c r="C400" s="85" t="s">
        <v>277</v>
      </c>
      <c r="D400" s="85" t="s">
        <v>275</v>
      </c>
      <c r="E400" s="85" t="s">
        <v>70</v>
      </c>
      <c r="F400" s="85" t="s">
        <v>276</v>
      </c>
      <c r="G400" s="85" t="s">
        <v>316</v>
      </c>
      <c r="H400" s="86">
        <v>788327</v>
      </c>
      <c r="I400" s="86">
        <v>788327</v>
      </c>
      <c r="J400" s="86">
        <v>788327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  <c r="Q400" s="86">
        <v>0</v>
      </c>
      <c r="R400" s="86">
        <v>0</v>
      </c>
    </row>
    <row r="401" ht="24" customHeight="1" spans="1:18">
      <c r="A401" s="85" t="s">
        <v>280</v>
      </c>
      <c r="B401" s="85" t="s">
        <v>66</v>
      </c>
      <c r="C401" s="85" t="s">
        <v>281</v>
      </c>
      <c r="D401" s="85" t="s">
        <v>297</v>
      </c>
      <c r="E401" s="85" t="s">
        <v>63</v>
      </c>
      <c r="F401" s="85" t="s">
        <v>298</v>
      </c>
      <c r="G401" s="85" t="s">
        <v>316</v>
      </c>
      <c r="H401" s="86">
        <v>107000</v>
      </c>
      <c r="I401" s="86">
        <v>100000</v>
      </c>
      <c r="J401" s="86">
        <v>100000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7000</v>
      </c>
      <c r="Q401" s="86">
        <v>0</v>
      </c>
      <c r="R401" s="86">
        <v>0</v>
      </c>
    </row>
    <row r="402" ht="24" customHeight="1" spans="1:18">
      <c r="A402" s="85" t="s">
        <v>280</v>
      </c>
      <c r="B402" s="85" t="s">
        <v>85</v>
      </c>
      <c r="C402" s="85" t="s">
        <v>307</v>
      </c>
      <c r="D402" s="85" t="s">
        <v>297</v>
      </c>
      <c r="E402" s="85" t="s">
        <v>63</v>
      </c>
      <c r="F402" s="85" t="s">
        <v>298</v>
      </c>
      <c r="G402" s="85" t="s">
        <v>316</v>
      </c>
      <c r="H402" s="86">
        <v>400000</v>
      </c>
      <c r="I402" s="86">
        <v>300000</v>
      </c>
      <c r="J402" s="86">
        <v>300000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100000</v>
      </c>
      <c r="Q402" s="86">
        <v>0</v>
      </c>
      <c r="R402" s="86">
        <v>0</v>
      </c>
    </row>
    <row r="403" ht="24" customHeight="1" spans="1:18">
      <c r="A403" s="85"/>
      <c r="B403" s="85"/>
      <c r="C403" s="85"/>
      <c r="D403" s="85"/>
      <c r="E403" s="85"/>
      <c r="F403" s="85"/>
      <c r="G403" s="85" t="s">
        <v>143</v>
      </c>
      <c r="H403" s="86">
        <f t="shared" ref="H403:R403" si="19">SUM(H404:H419)</f>
        <v>1305604</v>
      </c>
      <c r="I403" s="86">
        <f t="shared" si="19"/>
        <v>1305604</v>
      </c>
      <c r="J403" s="86">
        <f t="shared" si="19"/>
        <v>1305604</v>
      </c>
      <c r="K403" s="86">
        <f t="shared" si="19"/>
        <v>0</v>
      </c>
      <c r="L403" s="86">
        <f t="shared" si="19"/>
        <v>0</v>
      </c>
      <c r="M403" s="86">
        <f t="shared" si="19"/>
        <v>0</v>
      </c>
      <c r="N403" s="86">
        <f t="shared" si="19"/>
        <v>0</v>
      </c>
      <c r="O403" s="86">
        <f t="shared" si="19"/>
        <v>0</v>
      </c>
      <c r="P403" s="86">
        <f t="shared" si="19"/>
        <v>0</v>
      </c>
      <c r="Q403" s="86">
        <f t="shared" si="19"/>
        <v>0</v>
      </c>
      <c r="R403" s="86">
        <f t="shared" si="19"/>
        <v>0</v>
      </c>
    </row>
    <row r="404" ht="24" customHeight="1" spans="1:18">
      <c r="A404" s="85" t="s">
        <v>218</v>
      </c>
      <c r="B404" s="85" t="s">
        <v>63</v>
      </c>
      <c r="C404" s="85" t="s">
        <v>219</v>
      </c>
      <c r="D404" s="85" t="s">
        <v>220</v>
      </c>
      <c r="E404" s="85" t="s">
        <v>63</v>
      </c>
      <c r="F404" s="85" t="s">
        <v>221</v>
      </c>
      <c r="G404" s="85" t="s">
        <v>317</v>
      </c>
      <c r="H404" s="86">
        <v>214044</v>
      </c>
      <c r="I404" s="86">
        <v>214044</v>
      </c>
      <c r="J404" s="86">
        <v>214044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0</v>
      </c>
      <c r="Q404" s="86">
        <v>0</v>
      </c>
      <c r="R404" s="86">
        <v>0</v>
      </c>
    </row>
    <row r="405" ht="24" customHeight="1" spans="1:18">
      <c r="A405" s="85" t="s">
        <v>218</v>
      </c>
      <c r="B405" s="85" t="s">
        <v>66</v>
      </c>
      <c r="C405" s="85" t="s">
        <v>223</v>
      </c>
      <c r="D405" s="85" t="s">
        <v>220</v>
      </c>
      <c r="E405" s="85" t="s">
        <v>63</v>
      </c>
      <c r="F405" s="85" t="s">
        <v>221</v>
      </c>
      <c r="G405" s="85" t="s">
        <v>317</v>
      </c>
      <c r="H405" s="86">
        <v>317792</v>
      </c>
      <c r="I405" s="86">
        <v>317792</v>
      </c>
      <c r="J405" s="86">
        <v>317792</v>
      </c>
      <c r="K405" s="86">
        <v>0</v>
      </c>
      <c r="L405" s="86">
        <v>0</v>
      </c>
      <c r="M405" s="86">
        <v>0</v>
      </c>
      <c r="N405" s="86">
        <v>0</v>
      </c>
      <c r="O405" s="86">
        <v>0</v>
      </c>
      <c r="P405" s="86">
        <v>0</v>
      </c>
      <c r="Q405" s="86">
        <v>0</v>
      </c>
      <c r="R405" s="86">
        <v>0</v>
      </c>
    </row>
    <row r="406" ht="24" customHeight="1" spans="1:18">
      <c r="A406" s="85" t="s">
        <v>218</v>
      </c>
      <c r="B406" s="85" t="s">
        <v>85</v>
      </c>
      <c r="C406" s="85" t="s">
        <v>224</v>
      </c>
      <c r="D406" s="85" t="s">
        <v>220</v>
      </c>
      <c r="E406" s="85" t="s">
        <v>63</v>
      </c>
      <c r="F406" s="85" t="s">
        <v>221</v>
      </c>
      <c r="G406" s="85" t="s">
        <v>317</v>
      </c>
      <c r="H406" s="86">
        <v>130194</v>
      </c>
      <c r="I406" s="86">
        <v>130194</v>
      </c>
      <c r="J406" s="86">
        <v>130194</v>
      </c>
      <c r="K406" s="86">
        <v>0</v>
      </c>
      <c r="L406" s="86">
        <v>0</v>
      </c>
      <c r="M406" s="86">
        <v>0</v>
      </c>
      <c r="N406" s="86">
        <v>0</v>
      </c>
      <c r="O406" s="86">
        <v>0</v>
      </c>
      <c r="P406" s="86">
        <v>0</v>
      </c>
      <c r="Q406" s="86">
        <v>0</v>
      </c>
      <c r="R406" s="86">
        <v>0</v>
      </c>
    </row>
    <row r="407" ht="24" customHeight="1" spans="1:18">
      <c r="A407" s="85" t="s">
        <v>218</v>
      </c>
      <c r="B407" s="85" t="s">
        <v>107</v>
      </c>
      <c r="C407" s="85" t="s">
        <v>225</v>
      </c>
      <c r="D407" s="85" t="s">
        <v>220</v>
      </c>
      <c r="E407" s="85" t="s">
        <v>66</v>
      </c>
      <c r="F407" s="85" t="s">
        <v>226</v>
      </c>
      <c r="G407" s="85" t="s">
        <v>317</v>
      </c>
      <c r="H407" s="86">
        <v>57655</v>
      </c>
      <c r="I407" s="86">
        <v>57655</v>
      </c>
      <c r="J407" s="86">
        <v>57655</v>
      </c>
      <c r="K407" s="86">
        <v>0</v>
      </c>
      <c r="L407" s="86">
        <v>0</v>
      </c>
      <c r="M407" s="86">
        <v>0</v>
      </c>
      <c r="N407" s="86">
        <v>0</v>
      </c>
      <c r="O407" s="86">
        <v>0</v>
      </c>
      <c r="P407" s="86">
        <v>0</v>
      </c>
      <c r="Q407" s="86">
        <v>0</v>
      </c>
      <c r="R407" s="86">
        <v>0</v>
      </c>
    </row>
    <row r="408" ht="24" customHeight="1" spans="1:18">
      <c r="A408" s="85" t="s">
        <v>218</v>
      </c>
      <c r="B408" s="85" t="s">
        <v>83</v>
      </c>
      <c r="C408" s="85" t="s">
        <v>227</v>
      </c>
      <c r="D408" s="85" t="s">
        <v>220</v>
      </c>
      <c r="E408" s="85" t="s">
        <v>66</v>
      </c>
      <c r="F408" s="85" t="s">
        <v>226</v>
      </c>
      <c r="G408" s="85" t="s">
        <v>317</v>
      </c>
      <c r="H408" s="86">
        <v>15657</v>
      </c>
      <c r="I408" s="86">
        <v>15657</v>
      </c>
      <c r="J408" s="86">
        <v>15657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6">
        <v>0</v>
      </c>
      <c r="Q408" s="86">
        <v>0</v>
      </c>
      <c r="R408" s="86">
        <v>0</v>
      </c>
    </row>
    <row r="409" ht="24" customHeight="1" spans="1:18">
      <c r="A409" s="85" t="s">
        <v>218</v>
      </c>
      <c r="B409" s="85" t="s">
        <v>72</v>
      </c>
      <c r="C409" s="85" t="s">
        <v>228</v>
      </c>
      <c r="D409" s="85" t="s">
        <v>220</v>
      </c>
      <c r="E409" s="85" t="s">
        <v>66</v>
      </c>
      <c r="F409" s="85" t="s">
        <v>226</v>
      </c>
      <c r="G409" s="85" t="s">
        <v>317</v>
      </c>
      <c r="H409" s="86">
        <v>24308</v>
      </c>
      <c r="I409" s="86">
        <v>24308</v>
      </c>
      <c r="J409" s="86">
        <v>24308</v>
      </c>
      <c r="K409" s="86">
        <v>0</v>
      </c>
      <c r="L409" s="86">
        <v>0</v>
      </c>
      <c r="M409" s="86">
        <v>0</v>
      </c>
      <c r="N409" s="86">
        <v>0</v>
      </c>
      <c r="O409" s="86">
        <v>0</v>
      </c>
      <c r="P409" s="86">
        <v>0</v>
      </c>
      <c r="Q409" s="86">
        <v>0</v>
      </c>
      <c r="R409" s="86">
        <v>0</v>
      </c>
    </row>
    <row r="410" ht="24" customHeight="1" spans="1:18">
      <c r="A410" s="85" t="s">
        <v>218</v>
      </c>
      <c r="B410" s="85" t="s">
        <v>229</v>
      </c>
      <c r="C410" s="85" t="s">
        <v>230</v>
      </c>
      <c r="D410" s="85" t="s">
        <v>220</v>
      </c>
      <c r="E410" s="85" t="s">
        <v>85</v>
      </c>
      <c r="F410" s="85" t="s">
        <v>230</v>
      </c>
      <c r="G410" s="85" t="s">
        <v>317</v>
      </c>
      <c r="H410" s="86">
        <v>41100</v>
      </c>
      <c r="I410" s="86">
        <v>41100</v>
      </c>
      <c r="J410" s="86">
        <v>41100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6">
        <v>0</v>
      </c>
      <c r="R410" s="86">
        <v>0</v>
      </c>
    </row>
    <row r="411" ht="24" customHeight="1" spans="1:18">
      <c r="A411" s="85" t="s">
        <v>231</v>
      </c>
      <c r="B411" s="85" t="s">
        <v>63</v>
      </c>
      <c r="C411" s="85" t="s">
        <v>232</v>
      </c>
      <c r="D411" s="85" t="s">
        <v>233</v>
      </c>
      <c r="E411" s="85" t="s">
        <v>63</v>
      </c>
      <c r="F411" s="85" t="s">
        <v>234</v>
      </c>
      <c r="G411" s="85" t="s">
        <v>317</v>
      </c>
      <c r="H411" s="86">
        <v>37000</v>
      </c>
      <c r="I411" s="86">
        <v>37000</v>
      </c>
      <c r="J411" s="86">
        <v>37000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0</v>
      </c>
      <c r="Q411" s="86">
        <v>0</v>
      </c>
      <c r="R411" s="86">
        <v>0</v>
      </c>
    </row>
    <row r="412" ht="24" customHeight="1" spans="1:18">
      <c r="A412" s="85" t="s">
        <v>231</v>
      </c>
      <c r="B412" s="85" t="s">
        <v>254</v>
      </c>
      <c r="C412" s="85" t="s">
        <v>255</v>
      </c>
      <c r="D412" s="85" t="s">
        <v>233</v>
      </c>
      <c r="E412" s="85" t="s">
        <v>240</v>
      </c>
      <c r="F412" s="85" t="s">
        <v>255</v>
      </c>
      <c r="G412" s="85" t="s">
        <v>317</v>
      </c>
      <c r="H412" s="86">
        <v>5000</v>
      </c>
      <c r="I412" s="86">
        <v>5000</v>
      </c>
      <c r="J412" s="86">
        <v>5000</v>
      </c>
      <c r="K412" s="86">
        <v>0</v>
      </c>
      <c r="L412" s="86">
        <v>0</v>
      </c>
      <c r="M412" s="86">
        <v>0</v>
      </c>
      <c r="N412" s="86">
        <v>0</v>
      </c>
      <c r="O412" s="86">
        <v>0</v>
      </c>
      <c r="P412" s="86">
        <v>0</v>
      </c>
      <c r="Q412" s="86">
        <v>0</v>
      </c>
      <c r="R412" s="86">
        <v>0</v>
      </c>
    </row>
    <row r="413" ht="24" customHeight="1" spans="1:18">
      <c r="A413" s="85" t="s">
        <v>231</v>
      </c>
      <c r="B413" s="85" t="s">
        <v>262</v>
      </c>
      <c r="C413" s="85" t="s">
        <v>263</v>
      </c>
      <c r="D413" s="85" t="s">
        <v>233</v>
      </c>
      <c r="E413" s="85" t="s">
        <v>63</v>
      </c>
      <c r="F413" s="85" t="s">
        <v>234</v>
      </c>
      <c r="G413" s="85" t="s">
        <v>317</v>
      </c>
      <c r="H413" s="86">
        <v>6850</v>
      </c>
      <c r="I413" s="86">
        <v>6850</v>
      </c>
      <c r="J413" s="86">
        <v>6850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6">
        <v>0</v>
      </c>
      <c r="Q413" s="86">
        <v>0</v>
      </c>
      <c r="R413" s="86">
        <v>0</v>
      </c>
    </row>
    <row r="414" ht="24" customHeight="1" spans="1:18">
      <c r="A414" s="85" t="s">
        <v>231</v>
      </c>
      <c r="B414" s="85" t="s">
        <v>264</v>
      </c>
      <c r="C414" s="85" t="s">
        <v>265</v>
      </c>
      <c r="D414" s="85" t="s">
        <v>233</v>
      </c>
      <c r="E414" s="85" t="s">
        <v>63</v>
      </c>
      <c r="F414" s="85" t="s">
        <v>234</v>
      </c>
      <c r="G414" s="85" t="s">
        <v>317</v>
      </c>
      <c r="H414" s="86">
        <v>5351</v>
      </c>
      <c r="I414" s="86">
        <v>5351</v>
      </c>
      <c r="J414" s="86">
        <v>5351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6">
        <v>0</v>
      </c>
      <c r="Q414" s="86">
        <v>0</v>
      </c>
      <c r="R414" s="86">
        <v>0</v>
      </c>
    </row>
    <row r="415" ht="24" customHeight="1" spans="1:18">
      <c r="A415" s="85" t="s">
        <v>231</v>
      </c>
      <c r="B415" s="85" t="s">
        <v>266</v>
      </c>
      <c r="C415" s="85" t="s">
        <v>267</v>
      </c>
      <c r="D415" s="85" t="s">
        <v>233</v>
      </c>
      <c r="E415" s="85" t="s">
        <v>107</v>
      </c>
      <c r="F415" s="85" t="s">
        <v>267</v>
      </c>
      <c r="G415" s="85" t="s">
        <v>317</v>
      </c>
      <c r="H415" s="86">
        <v>48000</v>
      </c>
      <c r="I415" s="86">
        <v>48000</v>
      </c>
      <c r="J415" s="86">
        <v>48000</v>
      </c>
      <c r="K415" s="86">
        <v>0</v>
      </c>
      <c r="L415" s="86">
        <v>0</v>
      </c>
      <c r="M415" s="86">
        <v>0</v>
      </c>
      <c r="N415" s="86">
        <v>0</v>
      </c>
      <c r="O415" s="86">
        <v>0</v>
      </c>
      <c r="P415" s="86">
        <v>0</v>
      </c>
      <c r="Q415" s="86">
        <v>0</v>
      </c>
      <c r="R415" s="86">
        <v>0</v>
      </c>
    </row>
    <row r="416" ht="24" customHeight="1" spans="1:18">
      <c r="A416" s="85" t="s">
        <v>231</v>
      </c>
      <c r="B416" s="85" t="s">
        <v>268</v>
      </c>
      <c r="C416" s="85" t="s">
        <v>269</v>
      </c>
      <c r="D416" s="85" t="s">
        <v>233</v>
      </c>
      <c r="E416" s="85" t="s">
        <v>74</v>
      </c>
      <c r="F416" s="85" t="s">
        <v>272</v>
      </c>
      <c r="G416" s="85" t="s">
        <v>317</v>
      </c>
      <c r="H416" s="86">
        <v>51000</v>
      </c>
      <c r="I416" s="86">
        <v>51000</v>
      </c>
      <c r="J416" s="86">
        <v>51000</v>
      </c>
      <c r="K416" s="86">
        <v>0</v>
      </c>
      <c r="L416" s="86">
        <v>0</v>
      </c>
      <c r="M416" s="86">
        <v>0</v>
      </c>
      <c r="N416" s="86">
        <v>0</v>
      </c>
      <c r="O416" s="86">
        <v>0</v>
      </c>
      <c r="P416" s="86">
        <v>0</v>
      </c>
      <c r="Q416" s="86">
        <v>0</v>
      </c>
      <c r="R416" s="86">
        <v>0</v>
      </c>
    </row>
    <row r="417" ht="24" customHeight="1" spans="1:18">
      <c r="A417" s="85" t="s">
        <v>231</v>
      </c>
      <c r="B417" s="85" t="s">
        <v>74</v>
      </c>
      <c r="C417" s="85" t="s">
        <v>272</v>
      </c>
      <c r="D417" s="85" t="s">
        <v>233</v>
      </c>
      <c r="E417" s="85" t="s">
        <v>74</v>
      </c>
      <c r="F417" s="85" t="s">
        <v>272</v>
      </c>
      <c r="G417" s="85" t="s">
        <v>317</v>
      </c>
      <c r="H417" s="86">
        <v>800</v>
      </c>
      <c r="I417" s="86">
        <v>800</v>
      </c>
      <c r="J417" s="86">
        <v>800</v>
      </c>
      <c r="K417" s="86">
        <v>0</v>
      </c>
      <c r="L417" s="86">
        <v>0</v>
      </c>
      <c r="M417" s="86">
        <v>0</v>
      </c>
      <c r="N417" s="86">
        <v>0</v>
      </c>
      <c r="O417" s="86">
        <v>0</v>
      </c>
      <c r="P417" s="86">
        <v>0</v>
      </c>
      <c r="Q417" s="86">
        <v>0</v>
      </c>
      <c r="R417" s="86">
        <v>0</v>
      </c>
    </row>
    <row r="418" ht="24" customHeight="1" spans="1:18">
      <c r="A418" s="85" t="s">
        <v>231</v>
      </c>
      <c r="B418" s="85" t="s">
        <v>74</v>
      </c>
      <c r="C418" s="85" t="s">
        <v>272</v>
      </c>
      <c r="D418" s="85" t="s">
        <v>233</v>
      </c>
      <c r="E418" s="85" t="s">
        <v>63</v>
      </c>
      <c r="F418" s="85" t="s">
        <v>234</v>
      </c>
      <c r="G418" s="85" t="s">
        <v>317</v>
      </c>
      <c r="H418" s="86">
        <v>319600</v>
      </c>
      <c r="I418" s="86">
        <v>319600</v>
      </c>
      <c r="J418" s="86">
        <v>319600</v>
      </c>
      <c r="K418" s="86">
        <v>0</v>
      </c>
      <c r="L418" s="86">
        <v>0</v>
      </c>
      <c r="M418" s="86">
        <v>0</v>
      </c>
      <c r="N418" s="86">
        <v>0</v>
      </c>
      <c r="O418" s="86">
        <v>0</v>
      </c>
      <c r="P418" s="86">
        <v>0</v>
      </c>
      <c r="Q418" s="86">
        <v>0</v>
      </c>
      <c r="R418" s="86">
        <v>0</v>
      </c>
    </row>
    <row r="419" ht="24" customHeight="1" spans="1:18">
      <c r="A419" s="85" t="s">
        <v>273</v>
      </c>
      <c r="B419" s="85" t="s">
        <v>66</v>
      </c>
      <c r="C419" s="85" t="s">
        <v>277</v>
      </c>
      <c r="D419" s="85" t="s">
        <v>275</v>
      </c>
      <c r="E419" s="85" t="s">
        <v>70</v>
      </c>
      <c r="F419" s="85" t="s">
        <v>276</v>
      </c>
      <c r="G419" s="85" t="s">
        <v>317</v>
      </c>
      <c r="H419" s="86">
        <v>31253</v>
      </c>
      <c r="I419" s="86">
        <v>31253</v>
      </c>
      <c r="J419" s="86">
        <v>31253</v>
      </c>
      <c r="K419" s="86">
        <v>0</v>
      </c>
      <c r="L419" s="86">
        <v>0</v>
      </c>
      <c r="M419" s="86">
        <v>0</v>
      </c>
      <c r="N419" s="86">
        <v>0</v>
      </c>
      <c r="O419" s="86">
        <v>0</v>
      </c>
      <c r="P419" s="86">
        <v>0</v>
      </c>
      <c r="Q419" s="86">
        <v>0</v>
      </c>
      <c r="R419" s="86">
        <v>0</v>
      </c>
    </row>
    <row r="420" ht="24" customHeight="1" spans="1:18">
      <c r="A420" s="85"/>
      <c r="B420" s="85"/>
      <c r="C420" s="85"/>
      <c r="D420" s="85"/>
      <c r="E420" s="85"/>
      <c r="F420" s="85"/>
      <c r="G420" s="85" t="s">
        <v>146</v>
      </c>
      <c r="H420" s="86">
        <f t="shared" ref="H420:R420" si="20">SUM(H421:H432)</f>
        <v>2325165</v>
      </c>
      <c r="I420" s="86">
        <f t="shared" si="20"/>
        <v>2325165</v>
      </c>
      <c r="J420" s="86">
        <f t="shared" si="20"/>
        <v>2325165</v>
      </c>
      <c r="K420" s="86">
        <f t="shared" si="20"/>
        <v>0</v>
      </c>
      <c r="L420" s="86">
        <f t="shared" si="20"/>
        <v>0</v>
      </c>
      <c r="M420" s="86">
        <f t="shared" si="20"/>
        <v>0</v>
      </c>
      <c r="N420" s="86">
        <f t="shared" si="20"/>
        <v>0</v>
      </c>
      <c r="O420" s="86">
        <f t="shared" si="20"/>
        <v>0</v>
      </c>
      <c r="P420" s="86">
        <f t="shared" si="20"/>
        <v>0</v>
      </c>
      <c r="Q420" s="86">
        <f t="shared" si="20"/>
        <v>0</v>
      </c>
      <c r="R420" s="86">
        <f t="shared" si="20"/>
        <v>0</v>
      </c>
    </row>
    <row r="421" ht="24" customHeight="1" spans="1:18">
      <c r="A421" s="85" t="s">
        <v>218</v>
      </c>
      <c r="B421" s="85" t="s">
        <v>63</v>
      </c>
      <c r="C421" s="85" t="s">
        <v>219</v>
      </c>
      <c r="D421" s="85" t="s">
        <v>288</v>
      </c>
      <c r="E421" s="85" t="s">
        <v>63</v>
      </c>
      <c r="F421" s="85" t="s">
        <v>289</v>
      </c>
      <c r="G421" s="85" t="s">
        <v>318</v>
      </c>
      <c r="H421" s="86">
        <v>597888</v>
      </c>
      <c r="I421" s="86">
        <v>597888</v>
      </c>
      <c r="J421" s="86">
        <v>597888</v>
      </c>
      <c r="K421" s="86">
        <v>0</v>
      </c>
      <c r="L421" s="86">
        <v>0</v>
      </c>
      <c r="M421" s="86">
        <v>0</v>
      </c>
      <c r="N421" s="86">
        <v>0</v>
      </c>
      <c r="O421" s="86">
        <v>0</v>
      </c>
      <c r="P421" s="86">
        <v>0</v>
      </c>
      <c r="Q421" s="86">
        <v>0</v>
      </c>
      <c r="R421" s="86">
        <v>0</v>
      </c>
    </row>
    <row r="422" ht="24" customHeight="1" spans="1:18">
      <c r="A422" s="85" t="s">
        <v>218</v>
      </c>
      <c r="B422" s="85" t="s">
        <v>66</v>
      </c>
      <c r="C422" s="85" t="s">
        <v>223</v>
      </c>
      <c r="D422" s="85" t="s">
        <v>288</v>
      </c>
      <c r="E422" s="85" t="s">
        <v>63</v>
      </c>
      <c r="F422" s="85" t="s">
        <v>289</v>
      </c>
      <c r="G422" s="85" t="s">
        <v>318</v>
      </c>
      <c r="H422" s="86">
        <v>549708</v>
      </c>
      <c r="I422" s="86">
        <v>549708</v>
      </c>
      <c r="J422" s="86">
        <v>549708</v>
      </c>
      <c r="K422" s="86">
        <v>0</v>
      </c>
      <c r="L422" s="86">
        <v>0</v>
      </c>
      <c r="M422" s="86">
        <v>0</v>
      </c>
      <c r="N422" s="86">
        <v>0</v>
      </c>
      <c r="O422" s="86">
        <v>0</v>
      </c>
      <c r="P422" s="86">
        <v>0</v>
      </c>
      <c r="Q422" s="86">
        <v>0</v>
      </c>
      <c r="R422" s="86">
        <v>0</v>
      </c>
    </row>
    <row r="423" ht="24" customHeight="1" spans="1:18">
      <c r="A423" s="85" t="s">
        <v>218</v>
      </c>
      <c r="B423" s="85" t="s">
        <v>85</v>
      </c>
      <c r="C423" s="85" t="s">
        <v>224</v>
      </c>
      <c r="D423" s="85" t="s">
        <v>288</v>
      </c>
      <c r="E423" s="85" t="s">
        <v>63</v>
      </c>
      <c r="F423" s="85" t="s">
        <v>289</v>
      </c>
      <c r="G423" s="85" t="s">
        <v>318</v>
      </c>
      <c r="H423" s="86">
        <v>248844</v>
      </c>
      <c r="I423" s="86">
        <v>248844</v>
      </c>
      <c r="J423" s="86">
        <v>248844</v>
      </c>
      <c r="K423" s="86">
        <v>0</v>
      </c>
      <c r="L423" s="86">
        <v>0</v>
      </c>
      <c r="M423" s="86">
        <v>0</v>
      </c>
      <c r="N423" s="86">
        <v>0</v>
      </c>
      <c r="O423" s="86">
        <v>0</v>
      </c>
      <c r="P423" s="86">
        <v>0</v>
      </c>
      <c r="Q423" s="86">
        <v>0</v>
      </c>
      <c r="R423" s="86">
        <v>0</v>
      </c>
    </row>
    <row r="424" ht="24" customHeight="1" spans="1:18">
      <c r="A424" s="85" t="s">
        <v>218</v>
      </c>
      <c r="B424" s="85" t="s">
        <v>242</v>
      </c>
      <c r="C424" s="85" t="s">
        <v>291</v>
      </c>
      <c r="D424" s="85" t="s">
        <v>288</v>
      </c>
      <c r="E424" s="85" t="s">
        <v>63</v>
      </c>
      <c r="F424" s="85" t="s">
        <v>289</v>
      </c>
      <c r="G424" s="85" t="s">
        <v>318</v>
      </c>
      <c r="H424" s="86">
        <v>375660</v>
      </c>
      <c r="I424" s="86">
        <v>375660</v>
      </c>
      <c r="J424" s="86">
        <v>375660</v>
      </c>
      <c r="K424" s="86">
        <v>0</v>
      </c>
      <c r="L424" s="86">
        <v>0</v>
      </c>
      <c r="M424" s="86">
        <v>0</v>
      </c>
      <c r="N424" s="86">
        <v>0</v>
      </c>
      <c r="O424" s="86">
        <v>0</v>
      </c>
      <c r="P424" s="86">
        <v>0</v>
      </c>
      <c r="Q424" s="86">
        <v>0</v>
      </c>
      <c r="R424" s="86">
        <v>0</v>
      </c>
    </row>
    <row r="425" ht="24" customHeight="1" spans="1:18">
      <c r="A425" s="85" t="s">
        <v>218</v>
      </c>
      <c r="B425" s="85" t="s">
        <v>107</v>
      </c>
      <c r="C425" s="85" t="s">
        <v>225</v>
      </c>
      <c r="D425" s="85" t="s">
        <v>288</v>
      </c>
      <c r="E425" s="85" t="s">
        <v>63</v>
      </c>
      <c r="F425" s="85" t="s">
        <v>289</v>
      </c>
      <c r="G425" s="85" t="s">
        <v>318</v>
      </c>
      <c r="H425" s="86">
        <v>161880</v>
      </c>
      <c r="I425" s="86">
        <v>161880</v>
      </c>
      <c r="J425" s="86">
        <v>161880</v>
      </c>
      <c r="K425" s="86">
        <v>0</v>
      </c>
      <c r="L425" s="86">
        <v>0</v>
      </c>
      <c r="M425" s="86">
        <v>0</v>
      </c>
      <c r="N425" s="86">
        <v>0</v>
      </c>
      <c r="O425" s="86">
        <v>0</v>
      </c>
      <c r="P425" s="86">
        <v>0</v>
      </c>
      <c r="Q425" s="86">
        <v>0</v>
      </c>
      <c r="R425" s="86">
        <v>0</v>
      </c>
    </row>
    <row r="426" ht="24" customHeight="1" spans="1:18">
      <c r="A426" s="85" t="s">
        <v>218</v>
      </c>
      <c r="B426" s="85" t="s">
        <v>83</v>
      </c>
      <c r="C426" s="85" t="s">
        <v>227</v>
      </c>
      <c r="D426" s="85" t="s">
        <v>288</v>
      </c>
      <c r="E426" s="85" t="s">
        <v>63</v>
      </c>
      <c r="F426" s="85" t="s">
        <v>289</v>
      </c>
      <c r="G426" s="85" t="s">
        <v>318</v>
      </c>
      <c r="H426" s="86">
        <v>40470</v>
      </c>
      <c r="I426" s="86">
        <v>40470</v>
      </c>
      <c r="J426" s="86">
        <v>40470</v>
      </c>
      <c r="K426" s="86">
        <v>0</v>
      </c>
      <c r="L426" s="86">
        <v>0</v>
      </c>
      <c r="M426" s="86">
        <v>0</v>
      </c>
      <c r="N426" s="86">
        <v>0</v>
      </c>
      <c r="O426" s="86">
        <v>0</v>
      </c>
      <c r="P426" s="86">
        <v>0</v>
      </c>
      <c r="Q426" s="86">
        <v>0</v>
      </c>
      <c r="R426" s="86">
        <v>0</v>
      </c>
    </row>
    <row r="427" ht="24" customHeight="1" spans="1:18">
      <c r="A427" s="85" t="s">
        <v>218</v>
      </c>
      <c r="B427" s="85" t="s">
        <v>72</v>
      </c>
      <c r="C427" s="85" t="s">
        <v>228</v>
      </c>
      <c r="D427" s="85" t="s">
        <v>288</v>
      </c>
      <c r="E427" s="85" t="s">
        <v>63</v>
      </c>
      <c r="F427" s="85" t="s">
        <v>289</v>
      </c>
      <c r="G427" s="85" t="s">
        <v>318</v>
      </c>
      <c r="H427" s="86">
        <v>80123</v>
      </c>
      <c r="I427" s="86">
        <v>80123</v>
      </c>
      <c r="J427" s="86">
        <v>80123</v>
      </c>
      <c r="K427" s="86">
        <v>0</v>
      </c>
      <c r="L427" s="86">
        <v>0</v>
      </c>
      <c r="M427" s="86">
        <v>0</v>
      </c>
      <c r="N427" s="86">
        <v>0</v>
      </c>
      <c r="O427" s="86">
        <v>0</v>
      </c>
      <c r="P427" s="86">
        <v>0</v>
      </c>
      <c r="Q427" s="86">
        <v>0</v>
      </c>
      <c r="R427" s="86">
        <v>0</v>
      </c>
    </row>
    <row r="428" ht="24" customHeight="1" spans="1:18">
      <c r="A428" s="85" t="s">
        <v>218</v>
      </c>
      <c r="B428" s="85" t="s">
        <v>229</v>
      </c>
      <c r="C428" s="85" t="s">
        <v>230</v>
      </c>
      <c r="D428" s="85" t="s">
        <v>288</v>
      </c>
      <c r="E428" s="85" t="s">
        <v>63</v>
      </c>
      <c r="F428" s="85" t="s">
        <v>289</v>
      </c>
      <c r="G428" s="85" t="s">
        <v>318</v>
      </c>
      <c r="H428" s="86">
        <v>121410</v>
      </c>
      <c r="I428" s="86">
        <v>121410</v>
      </c>
      <c r="J428" s="86">
        <v>121410</v>
      </c>
      <c r="K428" s="86">
        <v>0</v>
      </c>
      <c r="L428" s="86">
        <v>0</v>
      </c>
      <c r="M428" s="86">
        <v>0</v>
      </c>
      <c r="N428" s="86">
        <v>0</v>
      </c>
      <c r="O428" s="86">
        <v>0</v>
      </c>
      <c r="P428" s="86">
        <v>0</v>
      </c>
      <c r="Q428" s="86">
        <v>0</v>
      </c>
      <c r="R428" s="86">
        <v>0</v>
      </c>
    </row>
    <row r="429" ht="24" customHeight="1" spans="1:18">
      <c r="A429" s="85" t="s">
        <v>231</v>
      </c>
      <c r="B429" s="85" t="s">
        <v>63</v>
      </c>
      <c r="C429" s="85" t="s">
        <v>232</v>
      </c>
      <c r="D429" s="85" t="s">
        <v>288</v>
      </c>
      <c r="E429" s="85" t="s">
        <v>66</v>
      </c>
      <c r="F429" s="85" t="s">
        <v>209</v>
      </c>
      <c r="G429" s="85" t="s">
        <v>318</v>
      </c>
      <c r="H429" s="86">
        <v>104000</v>
      </c>
      <c r="I429" s="86">
        <v>104000</v>
      </c>
      <c r="J429" s="86">
        <v>104000</v>
      </c>
      <c r="K429" s="86">
        <v>0</v>
      </c>
      <c r="L429" s="86">
        <v>0</v>
      </c>
      <c r="M429" s="86">
        <v>0</v>
      </c>
      <c r="N429" s="86">
        <v>0</v>
      </c>
      <c r="O429" s="86">
        <v>0</v>
      </c>
      <c r="P429" s="86">
        <v>0</v>
      </c>
      <c r="Q429" s="86">
        <v>0</v>
      </c>
      <c r="R429" s="86">
        <v>0</v>
      </c>
    </row>
    <row r="430" ht="24" customHeight="1" spans="1:18">
      <c r="A430" s="85" t="s">
        <v>231</v>
      </c>
      <c r="B430" s="85" t="s">
        <v>254</v>
      </c>
      <c r="C430" s="85" t="s">
        <v>255</v>
      </c>
      <c r="D430" s="85" t="s">
        <v>288</v>
      </c>
      <c r="E430" s="85" t="s">
        <v>66</v>
      </c>
      <c r="F430" s="85" t="s">
        <v>209</v>
      </c>
      <c r="G430" s="85" t="s">
        <v>318</v>
      </c>
      <c r="H430" s="86">
        <v>10000</v>
      </c>
      <c r="I430" s="86">
        <v>10000</v>
      </c>
      <c r="J430" s="86">
        <v>10000</v>
      </c>
      <c r="K430" s="86">
        <v>0</v>
      </c>
      <c r="L430" s="86">
        <v>0</v>
      </c>
      <c r="M430" s="86">
        <v>0</v>
      </c>
      <c r="N430" s="86">
        <v>0</v>
      </c>
      <c r="O430" s="86">
        <v>0</v>
      </c>
      <c r="P430" s="86">
        <v>0</v>
      </c>
      <c r="Q430" s="86">
        <v>0</v>
      </c>
      <c r="R430" s="86">
        <v>0</v>
      </c>
    </row>
    <row r="431" ht="24" customHeight="1" spans="1:18">
      <c r="A431" s="85" t="s">
        <v>231</v>
      </c>
      <c r="B431" s="85" t="s">
        <v>262</v>
      </c>
      <c r="C431" s="85" t="s">
        <v>263</v>
      </c>
      <c r="D431" s="85" t="s">
        <v>288</v>
      </c>
      <c r="E431" s="85" t="s">
        <v>66</v>
      </c>
      <c r="F431" s="85" t="s">
        <v>209</v>
      </c>
      <c r="G431" s="85" t="s">
        <v>318</v>
      </c>
      <c r="H431" s="86">
        <v>20235</v>
      </c>
      <c r="I431" s="86">
        <v>20235</v>
      </c>
      <c r="J431" s="86">
        <v>20235</v>
      </c>
      <c r="K431" s="86">
        <v>0</v>
      </c>
      <c r="L431" s="86">
        <v>0</v>
      </c>
      <c r="M431" s="86">
        <v>0</v>
      </c>
      <c r="N431" s="86">
        <v>0</v>
      </c>
      <c r="O431" s="86">
        <v>0</v>
      </c>
      <c r="P431" s="86">
        <v>0</v>
      </c>
      <c r="Q431" s="86">
        <v>0</v>
      </c>
      <c r="R431" s="86">
        <v>0</v>
      </c>
    </row>
    <row r="432" ht="24" customHeight="1" spans="1:18">
      <c r="A432" s="85" t="s">
        <v>231</v>
      </c>
      <c r="B432" s="85" t="s">
        <v>264</v>
      </c>
      <c r="C432" s="85" t="s">
        <v>265</v>
      </c>
      <c r="D432" s="85" t="s">
        <v>288</v>
      </c>
      <c r="E432" s="85" t="s">
        <v>66</v>
      </c>
      <c r="F432" s="85" t="s">
        <v>209</v>
      </c>
      <c r="G432" s="85" t="s">
        <v>318</v>
      </c>
      <c r="H432" s="86">
        <v>14947</v>
      </c>
      <c r="I432" s="86">
        <v>14947</v>
      </c>
      <c r="J432" s="86">
        <v>14947</v>
      </c>
      <c r="K432" s="86">
        <v>0</v>
      </c>
      <c r="L432" s="86">
        <v>0</v>
      </c>
      <c r="M432" s="86">
        <v>0</v>
      </c>
      <c r="N432" s="86">
        <v>0</v>
      </c>
      <c r="O432" s="86">
        <v>0</v>
      </c>
      <c r="P432" s="86">
        <v>0</v>
      </c>
      <c r="Q432" s="86">
        <v>0</v>
      </c>
      <c r="R432" s="86">
        <v>0</v>
      </c>
    </row>
    <row r="433" ht="24" customHeight="1" spans="1:18">
      <c r="A433" s="85"/>
      <c r="B433" s="85"/>
      <c r="C433" s="85"/>
      <c r="D433" s="85"/>
      <c r="E433" s="85"/>
      <c r="F433" s="85"/>
      <c r="G433" s="85" t="s">
        <v>149</v>
      </c>
      <c r="H433" s="86">
        <f t="shared" ref="H433:R433" si="21">SUM(H434:H453)</f>
        <v>1245962</v>
      </c>
      <c r="I433" s="86">
        <f t="shared" si="21"/>
        <v>1245962</v>
      </c>
      <c r="J433" s="86">
        <f t="shared" si="21"/>
        <v>1245962</v>
      </c>
      <c r="K433" s="86">
        <f t="shared" si="21"/>
        <v>0</v>
      </c>
      <c r="L433" s="86">
        <f t="shared" si="21"/>
        <v>0</v>
      </c>
      <c r="M433" s="86">
        <f t="shared" si="21"/>
        <v>0</v>
      </c>
      <c r="N433" s="86">
        <f t="shared" si="21"/>
        <v>0</v>
      </c>
      <c r="O433" s="86">
        <f t="shared" si="21"/>
        <v>0</v>
      </c>
      <c r="P433" s="86">
        <f t="shared" si="21"/>
        <v>0</v>
      </c>
      <c r="Q433" s="86">
        <f t="shared" si="21"/>
        <v>0</v>
      </c>
      <c r="R433" s="86">
        <f t="shared" si="21"/>
        <v>0</v>
      </c>
    </row>
    <row r="434" ht="24" customHeight="1" spans="1:18">
      <c r="A434" s="85" t="s">
        <v>218</v>
      </c>
      <c r="B434" s="85" t="s">
        <v>63</v>
      </c>
      <c r="C434" s="85" t="s">
        <v>219</v>
      </c>
      <c r="D434" s="85" t="s">
        <v>288</v>
      </c>
      <c r="E434" s="85" t="s">
        <v>63</v>
      </c>
      <c r="F434" s="85" t="s">
        <v>289</v>
      </c>
      <c r="G434" s="85" t="s">
        <v>319</v>
      </c>
      <c r="H434" s="86">
        <v>326592</v>
      </c>
      <c r="I434" s="86">
        <v>326592</v>
      </c>
      <c r="J434" s="86">
        <v>326592</v>
      </c>
      <c r="K434" s="86">
        <v>0</v>
      </c>
      <c r="L434" s="86">
        <v>0</v>
      </c>
      <c r="M434" s="86">
        <v>0</v>
      </c>
      <c r="N434" s="86">
        <v>0</v>
      </c>
      <c r="O434" s="86">
        <v>0</v>
      </c>
      <c r="P434" s="86">
        <v>0</v>
      </c>
      <c r="Q434" s="86">
        <v>0</v>
      </c>
      <c r="R434" s="86">
        <v>0</v>
      </c>
    </row>
    <row r="435" ht="24" customHeight="1" spans="1:18">
      <c r="A435" s="85" t="s">
        <v>218</v>
      </c>
      <c r="B435" s="85" t="s">
        <v>66</v>
      </c>
      <c r="C435" s="85" t="s">
        <v>223</v>
      </c>
      <c r="D435" s="85" t="s">
        <v>288</v>
      </c>
      <c r="E435" s="85" t="s">
        <v>63</v>
      </c>
      <c r="F435" s="85" t="s">
        <v>289</v>
      </c>
      <c r="G435" s="85" t="s">
        <v>319</v>
      </c>
      <c r="H435" s="86">
        <v>322524</v>
      </c>
      <c r="I435" s="86">
        <v>322524</v>
      </c>
      <c r="J435" s="86">
        <v>322524</v>
      </c>
      <c r="K435" s="86">
        <v>0</v>
      </c>
      <c r="L435" s="86">
        <v>0</v>
      </c>
      <c r="M435" s="86">
        <v>0</v>
      </c>
      <c r="N435" s="86">
        <v>0</v>
      </c>
      <c r="O435" s="86">
        <v>0</v>
      </c>
      <c r="P435" s="86">
        <v>0</v>
      </c>
      <c r="Q435" s="86">
        <v>0</v>
      </c>
      <c r="R435" s="86">
        <v>0</v>
      </c>
    </row>
    <row r="436" ht="24" customHeight="1" spans="1:18">
      <c r="A436" s="85" t="s">
        <v>218</v>
      </c>
      <c r="B436" s="85" t="s">
        <v>85</v>
      </c>
      <c r="C436" s="85" t="s">
        <v>224</v>
      </c>
      <c r="D436" s="85" t="s">
        <v>288</v>
      </c>
      <c r="E436" s="85" t="s">
        <v>63</v>
      </c>
      <c r="F436" s="85" t="s">
        <v>289</v>
      </c>
      <c r="G436" s="85" t="s">
        <v>319</v>
      </c>
      <c r="H436" s="86">
        <v>133592</v>
      </c>
      <c r="I436" s="86">
        <v>133592</v>
      </c>
      <c r="J436" s="86">
        <v>133592</v>
      </c>
      <c r="K436" s="86">
        <v>0</v>
      </c>
      <c r="L436" s="86">
        <v>0</v>
      </c>
      <c r="M436" s="86">
        <v>0</v>
      </c>
      <c r="N436" s="86">
        <v>0</v>
      </c>
      <c r="O436" s="86">
        <v>0</v>
      </c>
      <c r="P436" s="86">
        <v>0</v>
      </c>
      <c r="Q436" s="86">
        <v>0</v>
      </c>
      <c r="R436" s="86">
        <v>0</v>
      </c>
    </row>
    <row r="437" ht="24" customHeight="1" spans="1:18">
      <c r="A437" s="85" t="s">
        <v>218</v>
      </c>
      <c r="B437" s="85" t="s">
        <v>242</v>
      </c>
      <c r="C437" s="85" t="s">
        <v>291</v>
      </c>
      <c r="D437" s="85" t="s">
        <v>288</v>
      </c>
      <c r="E437" s="85" t="s">
        <v>63</v>
      </c>
      <c r="F437" s="85" t="s">
        <v>289</v>
      </c>
      <c r="G437" s="85" t="s">
        <v>319</v>
      </c>
      <c r="H437" s="86">
        <v>165874</v>
      </c>
      <c r="I437" s="86">
        <v>165874</v>
      </c>
      <c r="J437" s="86">
        <v>165874</v>
      </c>
      <c r="K437" s="86">
        <v>0</v>
      </c>
      <c r="L437" s="86">
        <v>0</v>
      </c>
      <c r="M437" s="86">
        <v>0</v>
      </c>
      <c r="N437" s="86">
        <v>0</v>
      </c>
      <c r="O437" s="86">
        <v>0</v>
      </c>
      <c r="P437" s="86">
        <v>0</v>
      </c>
      <c r="Q437" s="86">
        <v>0</v>
      </c>
      <c r="R437" s="86">
        <v>0</v>
      </c>
    </row>
    <row r="438" ht="24" customHeight="1" spans="1:18">
      <c r="A438" s="85" t="s">
        <v>218</v>
      </c>
      <c r="B438" s="85" t="s">
        <v>107</v>
      </c>
      <c r="C438" s="85" t="s">
        <v>225</v>
      </c>
      <c r="D438" s="85" t="s">
        <v>288</v>
      </c>
      <c r="E438" s="85" t="s">
        <v>63</v>
      </c>
      <c r="F438" s="85" t="s">
        <v>289</v>
      </c>
      <c r="G438" s="85" t="s">
        <v>319</v>
      </c>
      <c r="H438" s="86">
        <v>81406</v>
      </c>
      <c r="I438" s="86">
        <v>81406</v>
      </c>
      <c r="J438" s="86">
        <v>81406</v>
      </c>
      <c r="K438" s="86">
        <v>0</v>
      </c>
      <c r="L438" s="86">
        <v>0</v>
      </c>
      <c r="M438" s="86">
        <v>0</v>
      </c>
      <c r="N438" s="86">
        <v>0</v>
      </c>
      <c r="O438" s="86">
        <v>0</v>
      </c>
      <c r="P438" s="86">
        <v>0</v>
      </c>
      <c r="Q438" s="86">
        <v>0</v>
      </c>
      <c r="R438" s="86">
        <v>0</v>
      </c>
    </row>
    <row r="439" ht="24" customHeight="1" spans="1:18">
      <c r="A439" s="85" t="s">
        <v>218</v>
      </c>
      <c r="B439" s="85" t="s">
        <v>83</v>
      </c>
      <c r="C439" s="85" t="s">
        <v>227</v>
      </c>
      <c r="D439" s="85" t="s">
        <v>288</v>
      </c>
      <c r="E439" s="85" t="s">
        <v>63</v>
      </c>
      <c r="F439" s="85" t="s">
        <v>289</v>
      </c>
      <c r="G439" s="85" t="s">
        <v>319</v>
      </c>
      <c r="H439" s="86">
        <v>20351</v>
      </c>
      <c r="I439" s="86">
        <v>20351</v>
      </c>
      <c r="J439" s="86">
        <v>20351</v>
      </c>
      <c r="K439" s="86">
        <v>0</v>
      </c>
      <c r="L439" s="86">
        <v>0</v>
      </c>
      <c r="M439" s="86">
        <v>0</v>
      </c>
      <c r="N439" s="86">
        <v>0</v>
      </c>
      <c r="O439" s="86">
        <v>0</v>
      </c>
      <c r="P439" s="86">
        <v>0</v>
      </c>
      <c r="Q439" s="86">
        <v>0</v>
      </c>
      <c r="R439" s="86">
        <v>0</v>
      </c>
    </row>
    <row r="440" ht="24" customHeight="1" spans="1:18">
      <c r="A440" s="85" t="s">
        <v>218</v>
      </c>
      <c r="B440" s="85" t="s">
        <v>72</v>
      </c>
      <c r="C440" s="85" t="s">
        <v>228</v>
      </c>
      <c r="D440" s="85" t="s">
        <v>288</v>
      </c>
      <c r="E440" s="85" t="s">
        <v>63</v>
      </c>
      <c r="F440" s="85" t="s">
        <v>289</v>
      </c>
      <c r="G440" s="85" t="s">
        <v>319</v>
      </c>
      <c r="H440" s="86">
        <v>40028</v>
      </c>
      <c r="I440" s="86">
        <v>40028</v>
      </c>
      <c r="J440" s="86">
        <v>40028</v>
      </c>
      <c r="K440" s="86">
        <v>0</v>
      </c>
      <c r="L440" s="86">
        <v>0</v>
      </c>
      <c r="M440" s="86">
        <v>0</v>
      </c>
      <c r="N440" s="86">
        <v>0</v>
      </c>
      <c r="O440" s="86">
        <v>0</v>
      </c>
      <c r="P440" s="86">
        <v>0</v>
      </c>
      <c r="Q440" s="86">
        <v>0</v>
      </c>
      <c r="R440" s="86">
        <v>0</v>
      </c>
    </row>
    <row r="441" ht="24" customHeight="1" spans="1:18">
      <c r="A441" s="85" t="s">
        <v>218</v>
      </c>
      <c r="B441" s="85" t="s">
        <v>229</v>
      </c>
      <c r="C441" s="85" t="s">
        <v>230</v>
      </c>
      <c r="D441" s="85" t="s">
        <v>288</v>
      </c>
      <c r="E441" s="85" t="s">
        <v>63</v>
      </c>
      <c r="F441" s="85" t="s">
        <v>289</v>
      </c>
      <c r="G441" s="85" t="s">
        <v>319</v>
      </c>
      <c r="H441" s="86">
        <v>61054</v>
      </c>
      <c r="I441" s="86">
        <v>61054</v>
      </c>
      <c r="J441" s="86">
        <v>61054</v>
      </c>
      <c r="K441" s="86">
        <v>0</v>
      </c>
      <c r="L441" s="86">
        <v>0</v>
      </c>
      <c r="M441" s="86">
        <v>0</v>
      </c>
      <c r="N441" s="86">
        <v>0</v>
      </c>
      <c r="O441" s="86">
        <v>0</v>
      </c>
      <c r="P441" s="86">
        <v>0</v>
      </c>
      <c r="Q441" s="86">
        <v>0</v>
      </c>
      <c r="R441" s="86">
        <v>0</v>
      </c>
    </row>
    <row r="442" ht="24" customHeight="1" spans="1:18">
      <c r="A442" s="85" t="s">
        <v>231</v>
      </c>
      <c r="B442" s="85" t="s">
        <v>63</v>
      </c>
      <c r="C442" s="85" t="s">
        <v>232</v>
      </c>
      <c r="D442" s="85" t="s">
        <v>288</v>
      </c>
      <c r="E442" s="85" t="s">
        <v>66</v>
      </c>
      <c r="F442" s="85" t="s">
        <v>209</v>
      </c>
      <c r="G442" s="85" t="s">
        <v>319</v>
      </c>
      <c r="H442" s="86">
        <v>31000</v>
      </c>
      <c r="I442" s="86">
        <v>31000</v>
      </c>
      <c r="J442" s="86">
        <v>31000</v>
      </c>
      <c r="K442" s="86">
        <v>0</v>
      </c>
      <c r="L442" s="86">
        <v>0</v>
      </c>
      <c r="M442" s="86">
        <v>0</v>
      </c>
      <c r="N442" s="86">
        <v>0</v>
      </c>
      <c r="O442" s="86">
        <v>0</v>
      </c>
      <c r="P442" s="86">
        <v>0</v>
      </c>
      <c r="Q442" s="86">
        <v>0</v>
      </c>
      <c r="R442" s="86">
        <v>0</v>
      </c>
    </row>
    <row r="443" ht="24" customHeight="1" spans="1:18">
      <c r="A443" s="85" t="s">
        <v>231</v>
      </c>
      <c r="B443" s="85" t="s">
        <v>66</v>
      </c>
      <c r="C443" s="85" t="s">
        <v>235</v>
      </c>
      <c r="D443" s="85" t="s">
        <v>288</v>
      </c>
      <c r="E443" s="85" t="s">
        <v>66</v>
      </c>
      <c r="F443" s="85" t="s">
        <v>209</v>
      </c>
      <c r="G443" s="85" t="s">
        <v>319</v>
      </c>
      <c r="H443" s="86">
        <v>5000</v>
      </c>
      <c r="I443" s="86">
        <v>5000</v>
      </c>
      <c r="J443" s="86">
        <v>5000</v>
      </c>
      <c r="K443" s="86">
        <v>0</v>
      </c>
      <c r="L443" s="86">
        <v>0</v>
      </c>
      <c r="M443" s="86">
        <v>0</v>
      </c>
      <c r="N443" s="86">
        <v>0</v>
      </c>
      <c r="O443" s="86">
        <v>0</v>
      </c>
      <c r="P443" s="86">
        <v>0</v>
      </c>
      <c r="Q443" s="86">
        <v>0</v>
      </c>
      <c r="R443" s="86">
        <v>0</v>
      </c>
    </row>
    <row r="444" ht="24" customHeight="1" spans="1:18">
      <c r="A444" s="85" t="s">
        <v>231</v>
      </c>
      <c r="B444" s="85" t="s">
        <v>70</v>
      </c>
      <c r="C444" s="85" t="s">
        <v>239</v>
      </c>
      <c r="D444" s="85" t="s">
        <v>288</v>
      </c>
      <c r="E444" s="85" t="s">
        <v>66</v>
      </c>
      <c r="F444" s="85" t="s">
        <v>209</v>
      </c>
      <c r="G444" s="85" t="s">
        <v>319</v>
      </c>
      <c r="H444" s="86">
        <v>6000</v>
      </c>
      <c r="I444" s="86">
        <v>6000</v>
      </c>
      <c r="J444" s="86">
        <v>6000</v>
      </c>
      <c r="K444" s="86">
        <v>0</v>
      </c>
      <c r="L444" s="86">
        <v>0</v>
      </c>
      <c r="M444" s="86">
        <v>0</v>
      </c>
      <c r="N444" s="86">
        <v>0</v>
      </c>
      <c r="O444" s="86">
        <v>0</v>
      </c>
      <c r="P444" s="86">
        <v>0</v>
      </c>
      <c r="Q444" s="86">
        <v>0</v>
      </c>
      <c r="R444" s="86">
        <v>0</v>
      </c>
    </row>
    <row r="445" ht="24" customHeight="1" spans="1:18">
      <c r="A445" s="85" t="s">
        <v>231</v>
      </c>
      <c r="B445" s="85" t="s">
        <v>240</v>
      </c>
      <c r="C445" s="85" t="s">
        <v>241</v>
      </c>
      <c r="D445" s="85" t="s">
        <v>288</v>
      </c>
      <c r="E445" s="85" t="s">
        <v>66</v>
      </c>
      <c r="F445" s="85" t="s">
        <v>209</v>
      </c>
      <c r="G445" s="85" t="s">
        <v>319</v>
      </c>
      <c r="H445" s="86">
        <v>6000</v>
      </c>
      <c r="I445" s="86">
        <v>6000</v>
      </c>
      <c r="J445" s="86">
        <v>6000</v>
      </c>
      <c r="K445" s="86">
        <v>0</v>
      </c>
      <c r="L445" s="86">
        <v>0</v>
      </c>
      <c r="M445" s="86">
        <v>0</v>
      </c>
      <c r="N445" s="86">
        <v>0</v>
      </c>
      <c r="O445" s="86">
        <v>0</v>
      </c>
      <c r="P445" s="86">
        <v>0</v>
      </c>
      <c r="Q445" s="86">
        <v>0</v>
      </c>
      <c r="R445" s="86">
        <v>0</v>
      </c>
    </row>
    <row r="446" ht="24" customHeight="1" spans="1:18">
      <c r="A446" s="85" t="s">
        <v>231</v>
      </c>
      <c r="B446" s="85" t="s">
        <v>242</v>
      </c>
      <c r="C446" s="85" t="s">
        <v>243</v>
      </c>
      <c r="D446" s="85" t="s">
        <v>288</v>
      </c>
      <c r="E446" s="85" t="s">
        <v>66</v>
      </c>
      <c r="F446" s="85" t="s">
        <v>209</v>
      </c>
      <c r="G446" s="85" t="s">
        <v>319</v>
      </c>
      <c r="H446" s="86">
        <v>3000</v>
      </c>
      <c r="I446" s="86">
        <v>3000</v>
      </c>
      <c r="J446" s="86">
        <v>3000</v>
      </c>
      <c r="K446" s="86">
        <v>0</v>
      </c>
      <c r="L446" s="86">
        <v>0</v>
      </c>
      <c r="M446" s="86">
        <v>0</v>
      </c>
      <c r="N446" s="86">
        <v>0</v>
      </c>
      <c r="O446" s="86">
        <v>0</v>
      </c>
      <c r="P446" s="86">
        <v>0</v>
      </c>
      <c r="Q446" s="86">
        <v>0</v>
      </c>
      <c r="R446" s="86">
        <v>0</v>
      </c>
    </row>
    <row r="447" ht="24" customHeight="1" spans="1:18">
      <c r="A447" s="85" t="s">
        <v>231</v>
      </c>
      <c r="B447" s="85" t="s">
        <v>83</v>
      </c>
      <c r="C447" s="85" t="s">
        <v>246</v>
      </c>
      <c r="D447" s="85" t="s">
        <v>288</v>
      </c>
      <c r="E447" s="85" t="s">
        <v>66</v>
      </c>
      <c r="F447" s="85" t="s">
        <v>209</v>
      </c>
      <c r="G447" s="85" t="s">
        <v>319</v>
      </c>
      <c r="H447" s="86">
        <v>5000</v>
      </c>
      <c r="I447" s="86">
        <v>5000</v>
      </c>
      <c r="J447" s="86">
        <v>5000</v>
      </c>
      <c r="K447" s="86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</row>
    <row r="448" ht="24" customHeight="1" spans="1:18">
      <c r="A448" s="85" t="s">
        <v>231</v>
      </c>
      <c r="B448" s="85" t="s">
        <v>229</v>
      </c>
      <c r="C448" s="85" t="s">
        <v>247</v>
      </c>
      <c r="D448" s="85" t="s">
        <v>288</v>
      </c>
      <c r="E448" s="85" t="s">
        <v>66</v>
      </c>
      <c r="F448" s="85" t="s">
        <v>209</v>
      </c>
      <c r="G448" s="85" t="s">
        <v>319</v>
      </c>
      <c r="H448" s="86">
        <v>5000</v>
      </c>
      <c r="I448" s="86">
        <v>5000</v>
      </c>
      <c r="J448" s="86">
        <v>5000</v>
      </c>
      <c r="K448" s="86">
        <v>0</v>
      </c>
      <c r="L448" s="86">
        <v>0</v>
      </c>
      <c r="M448" s="86">
        <v>0</v>
      </c>
      <c r="N448" s="86">
        <v>0</v>
      </c>
      <c r="O448" s="86">
        <v>0</v>
      </c>
      <c r="P448" s="86">
        <v>0</v>
      </c>
      <c r="Q448" s="86">
        <v>0</v>
      </c>
      <c r="R448" s="86">
        <v>0</v>
      </c>
    </row>
    <row r="449" ht="24" customHeight="1" spans="1:18">
      <c r="A449" s="85" t="s">
        <v>231</v>
      </c>
      <c r="B449" s="85" t="s">
        <v>262</v>
      </c>
      <c r="C449" s="85" t="s">
        <v>263</v>
      </c>
      <c r="D449" s="85" t="s">
        <v>288</v>
      </c>
      <c r="E449" s="85" t="s">
        <v>66</v>
      </c>
      <c r="F449" s="85" t="s">
        <v>209</v>
      </c>
      <c r="G449" s="85" t="s">
        <v>319</v>
      </c>
      <c r="H449" s="86">
        <v>10176</v>
      </c>
      <c r="I449" s="86">
        <v>10176</v>
      </c>
      <c r="J449" s="86">
        <v>10176</v>
      </c>
      <c r="K449" s="86">
        <v>0</v>
      </c>
      <c r="L449" s="86">
        <v>0</v>
      </c>
      <c r="M449" s="86">
        <v>0</v>
      </c>
      <c r="N449" s="86">
        <v>0</v>
      </c>
      <c r="O449" s="86">
        <v>0</v>
      </c>
      <c r="P449" s="86">
        <v>0</v>
      </c>
      <c r="Q449" s="86">
        <v>0</v>
      </c>
      <c r="R449" s="86">
        <v>0</v>
      </c>
    </row>
    <row r="450" ht="24" customHeight="1" spans="1:18">
      <c r="A450" s="85" t="s">
        <v>231</v>
      </c>
      <c r="B450" s="85" t="s">
        <v>264</v>
      </c>
      <c r="C450" s="85" t="s">
        <v>265</v>
      </c>
      <c r="D450" s="85" t="s">
        <v>288</v>
      </c>
      <c r="E450" s="85" t="s">
        <v>66</v>
      </c>
      <c r="F450" s="85" t="s">
        <v>209</v>
      </c>
      <c r="G450" s="85" t="s">
        <v>319</v>
      </c>
      <c r="H450" s="86">
        <v>8165</v>
      </c>
      <c r="I450" s="86">
        <v>8165</v>
      </c>
      <c r="J450" s="86">
        <v>8165</v>
      </c>
      <c r="K450" s="86">
        <v>0</v>
      </c>
      <c r="L450" s="86">
        <v>0</v>
      </c>
      <c r="M450" s="86">
        <v>0</v>
      </c>
      <c r="N450" s="86">
        <v>0</v>
      </c>
      <c r="O450" s="86">
        <v>0</v>
      </c>
      <c r="P450" s="86">
        <v>0</v>
      </c>
      <c r="Q450" s="86">
        <v>0</v>
      </c>
      <c r="R450" s="86">
        <v>0</v>
      </c>
    </row>
    <row r="451" ht="24" customHeight="1" spans="1:18">
      <c r="A451" s="85" t="s">
        <v>231</v>
      </c>
      <c r="B451" s="85" t="s">
        <v>266</v>
      </c>
      <c r="C451" s="85" t="s">
        <v>267</v>
      </c>
      <c r="D451" s="85" t="s">
        <v>288</v>
      </c>
      <c r="E451" s="85" t="s">
        <v>66</v>
      </c>
      <c r="F451" s="85" t="s">
        <v>209</v>
      </c>
      <c r="G451" s="85" t="s">
        <v>319</v>
      </c>
      <c r="H451" s="86">
        <v>8000</v>
      </c>
      <c r="I451" s="86">
        <v>8000</v>
      </c>
      <c r="J451" s="86">
        <v>8000</v>
      </c>
      <c r="K451" s="86">
        <v>0</v>
      </c>
      <c r="L451" s="86">
        <v>0</v>
      </c>
      <c r="M451" s="86">
        <v>0</v>
      </c>
      <c r="N451" s="86">
        <v>0</v>
      </c>
      <c r="O451" s="86">
        <v>0</v>
      </c>
      <c r="P451" s="86">
        <v>0</v>
      </c>
      <c r="Q451" s="86">
        <v>0</v>
      </c>
      <c r="R451" s="86">
        <v>0</v>
      </c>
    </row>
    <row r="452" ht="24" customHeight="1" spans="1:18">
      <c r="A452" s="85" t="s">
        <v>231</v>
      </c>
      <c r="B452" s="85" t="s">
        <v>268</v>
      </c>
      <c r="C452" s="85" t="s">
        <v>269</v>
      </c>
      <c r="D452" s="85" t="s">
        <v>288</v>
      </c>
      <c r="E452" s="85" t="s">
        <v>66</v>
      </c>
      <c r="F452" s="85" t="s">
        <v>209</v>
      </c>
      <c r="G452" s="85" t="s">
        <v>319</v>
      </c>
      <c r="H452" s="86">
        <v>6000</v>
      </c>
      <c r="I452" s="86">
        <v>6000</v>
      </c>
      <c r="J452" s="86">
        <v>6000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</row>
    <row r="453" ht="24" customHeight="1" spans="1:18">
      <c r="A453" s="85" t="s">
        <v>231</v>
      </c>
      <c r="B453" s="85" t="s">
        <v>74</v>
      </c>
      <c r="C453" s="85" t="s">
        <v>272</v>
      </c>
      <c r="D453" s="85" t="s">
        <v>288</v>
      </c>
      <c r="E453" s="85" t="s">
        <v>66</v>
      </c>
      <c r="F453" s="85" t="s">
        <v>209</v>
      </c>
      <c r="G453" s="85" t="s">
        <v>319</v>
      </c>
      <c r="H453" s="86">
        <v>1200</v>
      </c>
      <c r="I453" s="86">
        <v>1200</v>
      </c>
      <c r="J453" s="86">
        <v>1200</v>
      </c>
      <c r="K453" s="86">
        <v>0</v>
      </c>
      <c r="L453" s="86">
        <v>0</v>
      </c>
      <c r="M453" s="86">
        <v>0</v>
      </c>
      <c r="N453" s="86">
        <v>0</v>
      </c>
      <c r="O453" s="86">
        <v>0</v>
      </c>
      <c r="P453" s="86">
        <v>0</v>
      </c>
      <c r="Q453" s="86">
        <v>0</v>
      </c>
      <c r="R453" s="86">
        <v>0</v>
      </c>
    </row>
    <row r="454" ht="24" customHeight="1" spans="1:18">
      <c r="A454" s="85"/>
      <c r="B454" s="85"/>
      <c r="C454" s="85"/>
      <c r="D454" s="85"/>
      <c r="E454" s="85"/>
      <c r="F454" s="85"/>
      <c r="G454" s="85" t="s">
        <v>152</v>
      </c>
      <c r="H454" s="86">
        <f t="shared" ref="H454:R454" si="22">SUM(H455:H478)</f>
        <v>5168368</v>
      </c>
      <c r="I454" s="86">
        <f t="shared" si="22"/>
        <v>5168368</v>
      </c>
      <c r="J454" s="86">
        <f t="shared" si="22"/>
        <v>5168368</v>
      </c>
      <c r="K454" s="86">
        <f t="shared" si="22"/>
        <v>0</v>
      </c>
      <c r="L454" s="86">
        <f t="shared" si="22"/>
        <v>0</v>
      </c>
      <c r="M454" s="86">
        <f t="shared" si="22"/>
        <v>0</v>
      </c>
      <c r="N454" s="86">
        <f t="shared" si="22"/>
        <v>0</v>
      </c>
      <c r="O454" s="86">
        <f t="shared" si="22"/>
        <v>0</v>
      </c>
      <c r="P454" s="86">
        <f t="shared" si="22"/>
        <v>0</v>
      </c>
      <c r="Q454" s="86">
        <f t="shared" si="22"/>
        <v>0</v>
      </c>
      <c r="R454" s="86">
        <f t="shared" si="22"/>
        <v>0</v>
      </c>
    </row>
    <row r="455" ht="24" customHeight="1" spans="1:18">
      <c r="A455" s="85" t="s">
        <v>218</v>
      </c>
      <c r="B455" s="85" t="s">
        <v>63</v>
      </c>
      <c r="C455" s="85" t="s">
        <v>219</v>
      </c>
      <c r="D455" s="85" t="s">
        <v>288</v>
      </c>
      <c r="E455" s="85" t="s">
        <v>63</v>
      </c>
      <c r="F455" s="85" t="s">
        <v>289</v>
      </c>
      <c r="G455" s="85" t="s">
        <v>320</v>
      </c>
      <c r="H455" s="86">
        <v>1055700</v>
      </c>
      <c r="I455" s="86">
        <v>1055700</v>
      </c>
      <c r="J455" s="86">
        <v>1055700</v>
      </c>
      <c r="K455" s="86">
        <v>0</v>
      </c>
      <c r="L455" s="86">
        <v>0</v>
      </c>
      <c r="M455" s="86">
        <v>0</v>
      </c>
      <c r="N455" s="86">
        <v>0</v>
      </c>
      <c r="O455" s="86">
        <v>0</v>
      </c>
      <c r="P455" s="86">
        <v>0</v>
      </c>
      <c r="Q455" s="86">
        <v>0</v>
      </c>
      <c r="R455" s="86">
        <v>0</v>
      </c>
    </row>
    <row r="456" ht="24" customHeight="1" spans="1:18">
      <c r="A456" s="85" t="s">
        <v>218</v>
      </c>
      <c r="B456" s="85" t="s">
        <v>66</v>
      </c>
      <c r="C456" s="85" t="s">
        <v>223</v>
      </c>
      <c r="D456" s="85" t="s">
        <v>288</v>
      </c>
      <c r="E456" s="85" t="s">
        <v>63</v>
      </c>
      <c r="F456" s="85" t="s">
        <v>289</v>
      </c>
      <c r="G456" s="85" t="s">
        <v>320</v>
      </c>
      <c r="H456" s="86">
        <v>993988</v>
      </c>
      <c r="I456" s="86">
        <v>993988</v>
      </c>
      <c r="J456" s="86">
        <v>993988</v>
      </c>
      <c r="K456" s="86">
        <v>0</v>
      </c>
      <c r="L456" s="86">
        <v>0</v>
      </c>
      <c r="M456" s="86">
        <v>0</v>
      </c>
      <c r="N456" s="86">
        <v>0</v>
      </c>
      <c r="O456" s="86">
        <v>0</v>
      </c>
      <c r="P456" s="86">
        <v>0</v>
      </c>
      <c r="Q456" s="86">
        <v>0</v>
      </c>
      <c r="R456" s="86">
        <v>0</v>
      </c>
    </row>
    <row r="457" ht="24" customHeight="1" spans="1:18">
      <c r="A457" s="85" t="s">
        <v>218</v>
      </c>
      <c r="B457" s="85" t="s">
        <v>85</v>
      </c>
      <c r="C457" s="85" t="s">
        <v>224</v>
      </c>
      <c r="D457" s="85" t="s">
        <v>288</v>
      </c>
      <c r="E457" s="85" t="s">
        <v>63</v>
      </c>
      <c r="F457" s="85" t="s">
        <v>289</v>
      </c>
      <c r="G457" s="85" t="s">
        <v>320</v>
      </c>
      <c r="H457" s="86">
        <v>419796</v>
      </c>
      <c r="I457" s="86">
        <v>419796</v>
      </c>
      <c r="J457" s="86">
        <v>419796</v>
      </c>
      <c r="K457" s="86">
        <v>0</v>
      </c>
      <c r="L457" s="86">
        <v>0</v>
      </c>
      <c r="M457" s="86">
        <v>0</v>
      </c>
      <c r="N457" s="86">
        <v>0</v>
      </c>
      <c r="O457" s="86">
        <v>0</v>
      </c>
      <c r="P457" s="86">
        <v>0</v>
      </c>
      <c r="Q457" s="86">
        <v>0</v>
      </c>
      <c r="R457" s="86">
        <v>0</v>
      </c>
    </row>
    <row r="458" ht="24" customHeight="1" spans="1:18">
      <c r="A458" s="85" t="s">
        <v>218</v>
      </c>
      <c r="B458" s="85" t="s">
        <v>242</v>
      </c>
      <c r="C458" s="85" t="s">
        <v>291</v>
      </c>
      <c r="D458" s="85" t="s">
        <v>288</v>
      </c>
      <c r="E458" s="85" t="s">
        <v>63</v>
      </c>
      <c r="F458" s="85" t="s">
        <v>289</v>
      </c>
      <c r="G458" s="85" t="s">
        <v>320</v>
      </c>
      <c r="H458" s="86">
        <v>510531</v>
      </c>
      <c r="I458" s="86">
        <v>510531</v>
      </c>
      <c r="J458" s="86">
        <v>510531</v>
      </c>
      <c r="K458" s="86">
        <v>0</v>
      </c>
      <c r="L458" s="86">
        <v>0</v>
      </c>
      <c r="M458" s="86">
        <v>0</v>
      </c>
      <c r="N458" s="86">
        <v>0</v>
      </c>
      <c r="O458" s="86">
        <v>0</v>
      </c>
      <c r="P458" s="86">
        <v>0</v>
      </c>
      <c r="Q458" s="86">
        <v>0</v>
      </c>
      <c r="R458" s="86">
        <v>0</v>
      </c>
    </row>
    <row r="459" ht="24" customHeight="1" spans="1:18">
      <c r="A459" s="85" t="s">
        <v>218</v>
      </c>
      <c r="B459" s="85" t="s">
        <v>107</v>
      </c>
      <c r="C459" s="85" t="s">
        <v>225</v>
      </c>
      <c r="D459" s="85" t="s">
        <v>288</v>
      </c>
      <c r="E459" s="85" t="s">
        <v>63</v>
      </c>
      <c r="F459" s="85" t="s">
        <v>289</v>
      </c>
      <c r="G459" s="85" t="s">
        <v>320</v>
      </c>
      <c r="H459" s="86">
        <v>258738</v>
      </c>
      <c r="I459" s="86">
        <v>258738</v>
      </c>
      <c r="J459" s="86">
        <v>258738</v>
      </c>
      <c r="K459" s="86">
        <v>0</v>
      </c>
      <c r="L459" s="86">
        <v>0</v>
      </c>
      <c r="M459" s="86">
        <v>0</v>
      </c>
      <c r="N459" s="86">
        <v>0</v>
      </c>
      <c r="O459" s="86">
        <v>0</v>
      </c>
      <c r="P459" s="86">
        <v>0</v>
      </c>
      <c r="Q459" s="86">
        <v>0</v>
      </c>
      <c r="R459" s="86">
        <v>0</v>
      </c>
    </row>
    <row r="460" ht="24" customHeight="1" spans="1:18">
      <c r="A460" s="85" t="s">
        <v>218</v>
      </c>
      <c r="B460" s="85" t="s">
        <v>83</v>
      </c>
      <c r="C460" s="85" t="s">
        <v>227</v>
      </c>
      <c r="D460" s="85" t="s">
        <v>288</v>
      </c>
      <c r="E460" s="85" t="s">
        <v>63</v>
      </c>
      <c r="F460" s="85" t="s">
        <v>289</v>
      </c>
      <c r="G460" s="85" t="s">
        <v>320</v>
      </c>
      <c r="H460" s="86">
        <v>126674</v>
      </c>
      <c r="I460" s="86">
        <v>126674</v>
      </c>
      <c r="J460" s="86">
        <v>126674</v>
      </c>
      <c r="K460" s="86">
        <v>0</v>
      </c>
      <c r="L460" s="86">
        <v>0</v>
      </c>
      <c r="M460" s="86">
        <v>0</v>
      </c>
      <c r="N460" s="86">
        <v>0</v>
      </c>
      <c r="O460" s="86">
        <v>0</v>
      </c>
      <c r="P460" s="86">
        <v>0</v>
      </c>
      <c r="Q460" s="86">
        <v>0</v>
      </c>
      <c r="R460" s="86">
        <v>0</v>
      </c>
    </row>
    <row r="461" ht="24" customHeight="1" spans="1:18">
      <c r="A461" s="85" t="s">
        <v>218</v>
      </c>
      <c r="B461" s="85" t="s">
        <v>72</v>
      </c>
      <c r="C461" s="85" t="s">
        <v>228</v>
      </c>
      <c r="D461" s="85" t="s">
        <v>288</v>
      </c>
      <c r="E461" s="85" t="s">
        <v>63</v>
      </c>
      <c r="F461" s="85" t="s">
        <v>289</v>
      </c>
      <c r="G461" s="85" t="s">
        <v>320</v>
      </c>
      <c r="H461" s="86">
        <v>223874</v>
      </c>
      <c r="I461" s="86">
        <v>223874</v>
      </c>
      <c r="J461" s="86">
        <v>223874</v>
      </c>
      <c r="K461" s="86">
        <v>0</v>
      </c>
      <c r="L461" s="86">
        <v>0</v>
      </c>
      <c r="M461" s="86">
        <v>0</v>
      </c>
      <c r="N461" s="86">
        <v>0</v>
      </c>
      <c r="O461" s="86">
        <v>0</v>
      </c>
      <c r="P461" s="86">
        <v>0</v>
      </c>
      <c r="Q461" s="86">
        <v>0</v>
      </c>
      <c r="R461" s="86">
        <v>0</v>
      </c>
    </row>
    <row r="462" ht="24" customHeight="1" spans="1:18">
      <c r="A462" s="85" t="s">
        <v>218</v>
      </c>
      <c r="B462" s="85" t="s">
        <v>229</v>
      </c>
      <c r="C462" s="85" t="s">
        <v>230</v>
      </c>
      <c r="D462" s="85" t="s">
        <v>288</v>
      </c>
      <c r="E462" s="85" t="s">
        <v>63</v>
      </c>
      <c r="F462" s="85" t="s">
        <v>289</v>
      </c>
      <c r="G462" s="85" t="s">
        <v>320</v>
      </c>
      <c r="H462" s="86">
        <v>194053</v>
      </c>
      <c r="I462" s="86">
        <v>194053</v>
      </c>
      <c r="J462" s="86">
        <v>194053</v>
      </c>
      <c r="K462" s="86">
        <v>0</v>
      </c>
      <c r="L462" s="86">
        <v>0</v>
      </c>
      <c r="M462" s="86">
        <v>0</v>
      </c>
      <c r="N462" s="86">
        <v>0</v>
      </c>
      <c r="O462" s="86">
        <v>0</v>
      </c>
      <c r="P462" s="86">
        <v>0</v>
      </c>
      <c r="Q462" s="86">
        <v>0</v>
      </c>
      <c r="R462" s="86">
        <v>0</v>
      </c>
    </row>
    <row r="463" ht="24" customHeight="1" spans="1:18">
      <c r="A463" s="85" t="s">
        <v>231</v>
      </c>
      <c r="B463" s="85" t="s">
        <v>63</v>
      </c>
      <c r="C463" s="85" t="s">
        <v>232</v>
      </c>
      <c r="D463" s="85" t="s">
        <v>288</v>
      </c>
      <c r="E463" s="85" t="s">
        <v>66</v>
      </c>
      <c r="F463" s="85" t="s">
        <v>209</v>
      </c>
      <c r="G463" s="85" t="s">
        <v>320</v>
      </c>
      <c r="H463" s="86">
        <v>118000</v>
      </c>
      <c r="I463" s="86">
        <v>118000</v>
      </c>
      <c r="J463" s="86">
        <v>118000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6">
        <v>0</v>
      </c>
      <c r="Q463" s="86">
        <v>0</v>
      </c>
      <c r="R463" s="86">
        <v>0</v>
      </c>
    </row>
    <row r="464" ht="24" customHeight="1" spans="1:18">
      <c r="A464" s="85" t="s">
        <v>231</v>
      </c>
      <c r="B464" s="85" t="s">
        <v>66</v>
      </c>
      <c r="C464" s="85" t="s">
        <v>235</v>
      </c>
      <c r="D464" s="85" t="s">
        <v>288</v>
      </c>
      <c r="E464" s="85" t="s">
        <v>66</v>
      </c>
      <c r="F464" s="85" t="s">
        <v>209</v>
      </c>
      <c r="G464" s="85" t="s">
        <v>320</v>
      </c>
      <c r="H464" s="86">
        <v>10000</v>
      </c>
      <c r="I464" s="86">
        <v>10000</v>
      </c>
      <c r="J464" s="86">
        <v>10000</v>
      </c>
      <c r="K464" s="86">
        <v>0</v>
      </c>
      <c r="L464" s="86">
        <v>0</v>
      </c>
      <c r="M464" s="86">
        <v>0</v>
      </c>
      <c r="N464" s="86">
        <v>0</v>
      </c>
      <c r="O464" s="86">
        <v>0</v>
      </c>
      <c r="P464" s="86">
        <v>0</v>
      </c>
      <c r="Q464" s="86">
        <v>0</v>
      </c>
      <c r="R464" s="86">
        <v>0</v>
      </c>
    </row>
    <row r="465" ht="24" customHeight="1" spans="1:18">
      <c r="A465" s="85" t="s">
        <v>231</v>
      </c>
      <c r="B465" s="85" t="s">
        <v>85</v>
      </c>
      <c r="C465" s="85" t="s">
        <v>236</v>
      </c>
      <c r="D465" s="85" t="s">
        <v>288</v>
      </c>
      <c r="E465" s="85" t="s">
        <v>66</v>
      </c>
      <c r="F465" s="85" t="s">
        <v>209</v>
      </c>
      <c r="G465" s="85" t="s">
        <v>320</v>
      </c>
      <c r="H465" s="86">
        <v>10000</v>
      </c>
      <c r="I465" s="86">
        <v>10000</v>
      </c>
      <c r="J465" s="86">
        <v>10000</v>
      </c>
      <c r="K465" s="86">
        <v>0</v>
      </c>
      <c r="L465" s="86">
        <v>0</v>
      </c>
      <c r="M465" s="86">
        <v>0</v>
      </c>
      <c r="N465" s="86">
        <v>0</v>
      </c>
      <c r="O465" s="86">
        <v>0</v>
      </c>
      <c r="P465" s="86">
        <v>0</v>
      </c>
      <c r="Q465" s="86">
        <v>0</v>
      </c>
      <c r="R465" s="86">
        <v>0</v>
      </c>
    </row>
    <row r="466" ht="24" customHeight="1" spans="1:18">
      <c r="A466" s="85" t="s">
        <v>231</v>
      </c>
      <c r="B466" s="85" t="s">
        <v>70</v>
      </c>
      <c r="C466" s="85" t="s">
        <v>239</v>
      </c>
      <c r="D466" s="85" t="s">
        <v>288</v>
      </c>
      <c r="E466" s="85" t="s">
        <v>66</v>
      </c>
      <c r="F466" s="85" t="s">
        <v>209</v>
      </c>
      <c r="G466" s="85" t="s">
        <v>320</v>
      </c>
      <c r="H466" s="86">
        <v>5000</v>
      </c>
      <c r="I466" s="86">
        <v>5000</v>
      </c>
      <c r="J466" s="86">
        <v>5000</v>
      </c>
      <c r="K466" s="86">
        <v>0</v>
      </c>
      <c r="L466" s="86">
        <v>0</v>
      </c>
      <c r="M466" s="86">
        <v>0</v>
      </c>
      <c r="N466" s="86">
        <v>0</v>
      </c>
      <c r="O466" s="86">
        <v>0</v>
      </c>
      <c r="P466" s="86">
        <v>0</v>
      </c>
      <c r="Q466" s="86">
        <v>0</v>
      </c>
      <c r="R466" s="86">
        <v>0</v>
      </c>
    </row>
    <row r="467" ht="24" customHeight="1" spans="1:18">
      <c r="A467" s="85" t="s">
        <v>231</v>
      </c>
      <c r="B467" s="85" t="s">
        <v>240</v>
      </c>
      <c r="C467" s="85" t="s">
        <v>241</v>
      </c>
      <c r="D467" s="85" t="s">
        <v>288</v>
      </c>
      <c r="E467" s="85" t="s">
        <v>66</v>
      </c>
      <c r="F467" s="85" t="s">
        <v>209</v>
      </c>
      <c r="G467" s="85" t="s">
        <v>320</v>
      </c>
      <c r="H467" s="86">
        <v>50000</v>
      </c>
      <c r="I467" s="86">
        <v>50000</v>
      </c>
      <c r="J467" s="86">
        <v>50000</v>
      </c>
      <c r="K467" s="86">
        <v>0</v>
      </c>
      <c r="L467" s="86">
        <v>0</v>
      </c>
      <c r="M467" s="86">
        <v>0</v>
      </c>
      <c r="N467" s="86">
        <v>0</v>
      </c>
      <c r="O467" s="86">
        <v>0</v>
      </c>
      <c r="P467" s="86">
        <v>0</v>
      </c>
      <c r="Q467" s="86">
        <v>0</v>
      </c>
      <c r="R467" s="86">
        <v>0</v>
      </c>
    </row>
    <row r="468" ht="24" customHeight="1" spans="1:18">
      <c r="A468" s="85" t="s">
        <v>231</v>
      </c>
      <c r="B468" s="85" t="s">
        <v>242</v>
      </c>
      <c r="C468" s="85" t="s">
        <v>243</v>
      </c>
      <c r="D468" s="85" t="s">
        <v>288</v>
      </c>
      <c r="E468" s="85" t="s">
        <v>66</v>
      </c>
      <c r="F468" s="85" t="s">
        <v>209</v>
      </c>
      <c r="G468" s="85" t="s">
        <v>320</v>
      </c>
      <c r="H468" s="86">
        <v>15000</v>
      </c>
      <c r="I468" s="86">
        <v>15000</v>
      </c>
      <c r="J468" s="86">
        <v>15000</v>
      </c>
      <c r="K468" s="86">
        <v>0</v>
      </c>
      <c r="L468" s="86">
        <v>0</v>
      </c>
      <c r="M468" s="86">
        <v>0</v>
      </c>
      <c r="N468" s="86">
        <v>0</v>
      </c>
      <c r="O468" s="86">
        <v>0</v>
      </c>
      <c r="P468" s="86">
        <v>0</v>
      </c>
      <c r="Q468" s="86">
        <v>0</v>
      </c>
      <c r="R468" s="86">
        <v>0</v>
      </c>
    </row>
    <row r="469" ht="24" customHeight="1" spans="1:18">
      <c r="A469" s="85" t="s">
        <v>231</v>
      </c>
      <c r="B469" s="85" t="s">
        <v>83</v>
      </c>
      <c r="C469" s="85" t="s">
        <v>246</v>
      </c>
      <c r="D469" s="85" t="s">
        <v>288</v>
      </c>
      <c r="E469" s="85" t="s">
        <v>66</v>
      </c>
      <c r="F469" s="85" t="s">
        <v>209</v>
      </c>
      <c r="G469" s="85" t="s">
        <v>320</v>
      </c>
      <c r="H469" s="86">
        <v>50000</v>
      </c>
      <c r="I469" s="86">
        <v>50000</v>
      </c>
      <c r="J469" s="86">
        <v>50000</v>
      </c>
      <c r="K469" s="86">
        <v>0</v>
      </c>
      <c r="L469" s="86">
        <v>0</v>
      </c>
      <c r="M469" s="86">
        <v>0</v>
      </c>
      <c r="N469" s="86">
        <v>0</v>
      </c>
      <c r="O469" s="86">
        <v>0</v>
      </c>
      <c r="P469" s="86">
        <v>0</v>
      </c>
      <c r="Q469" s="86">
        <v>0</v>
      </c>
      <c r="R469" s="86">
        <v>0</v>
      </c>
    </row>
    <row r="470" ht="24" customHeight="1" spans="1:18">
      <c r="A470" s="85" t="s">
        <v>231</v>
      </c>
      <c r="B470" s="85" t="s">
        <v>229</v>
      </c>
      <c r="C470" s="85" t="s">
        <v>247</v>
      </c>
      <c r="D470" s="85" t="s">
        <v>288</v>
      </c>
      <c r="E470" s="85" t="s">
        <v>66</v>
      </c>
      <c r="F470" s="85" t="s">
        <v>209</v>
      </c>
      <c r="G470" s="85" t="s">
        <v>320</v>
      </c>
      <c r="H470" s="86">
        <v>20000</v>
      </c>
      <c r="I470" s="86">
        <v>20000</v>
      </c>
      <c r="J470" s="86">
        <v>20000</v>
      </c>
      <c r="K470" s="86">
        <v>0</v>
      </c>
      <c r="L470" s="86">
        <v>0</v>
      </c>
      <c r="M470" s="86">
        <v>0</v>
      </c>
      <c r="N470" s="86">
        <v>0</v>
      </c>
      <c r="O470" s="86">
        <v>0</v>
      </c>
      <c r="P470" s="86">
        <v>0</v>
      </c>
      <c r="Q470" s="86">
        <v>0</v>
      </c>
      <c r="R470" s="86">
        <v>0</v>
      </c>
    </row>
    <row r="471" ht="24" customHeight="1" spans="1:18">
      <c r="A471" s="85" t="s">
        <v>231</v>
      </c>
      <c r="B471" s="85" t="s">
        <v>248</v>
      </c>
      <c r="C471" s="85" t="s">
        <v>249</v>
      </c>
      <c r="D471" s="85" t="s">
        <v>288</v>
      </c>
      <c r="E471" s="85" t="s">
        <v>66</v>
      </c>
      <c r="F471" s="85" t="s">
        <v>209</v>
      </c>
      <c r="G471" s="85" t="s">
        <v>320</v>
      </c>
      <c r="H471" s="86">
        <v>40000</v>
      </c>
      <c r="I471" s="86">
        <v>40000</v>
      </c>
      <c r="J471" s="86">
        <v>40000</v>
      </c>
      <c r="K471" s="86">
        <v>0</v>
      </c>
      <c r="L471" s="86">
        <v>0</v>
      </c>
      <c r="M471" s="86">
        <v>0</v>
      </c>
      <c r="N471" s="86">
        <v>0</v>
      </c>
      <c r="O471" s="86">
        <v>0</v>
      </c>
      <c r="P471" s="86">
        <v>0</v>
      </c>
      <c r="Q471" s="86">
        <v>0</v>
      </c>
      <c r="R471" s="86">
        <v>0</v>
      </c>
    </row>
    <row r="472" ht="24" customHeight="1" spans="1:18">
      <c r="A472" s="85" t="s">
        <v>231</v>
      </c>
      <c r="B472" s="85" t="s">
        <v>261</v>
      </c>
      <c r="C472" s="85" t="s">
        <v>237</v>
      </c>
      <c r="D472" s="85" t="s">
        <v>288</v>
      </c>
      <c r="E472" s="85" t="s">
        <v>66</v>
      </c>
      <c r="F472" s="85" t="s">
        <v>209</v>
      </c>
      <c r="G472" s="85" t="s">
        <v>320</v>
      </c>
      <c r="H472" s="86">
        <v>20000</v>
      </c>
      <c r="I472" s="86">
        <v>20000</v>
      </c>
      <c r="J472" s="86">
        <v>20000</v>
      </c>
      <c r="K472" s="86">
        <v>0</v>
      </c>
      <c r="L472" s="86">
        <v>0</v>
      </c>
      <c r="M472" s="86">
        <v>0</v>
      </c>
      <c r="N472" s="86">
        <v>0</v>
      </c>
      <c r="O472" s="86">
        <v>0</v>
      </c>
      <c r="P472" s="86">
        <v>0</v>
      </c>
      <c r="Q472" s="86">
        <v>0</v>
      </c>
      <c r="R472" s="86">
        <v>0</v>
      </c>
    </row>
    <row r="473" ht="24" customHeight="1" spans="1:18">
      <c r="A473" s="85" t="s">
        <v>231</v>
      </c>
      <c r="B473" s="85" t="s">
        <v>262</v>
      </c>
      <c r="C473" s="85" t="s">
        <v>263</v>
      </c>
      <c r="D473" s="85" t="s">
        <v>288</v>
      </c>
      <c r="E473" s="85" t="s">
        <v>66</v>
      </c>
      <c r="F473" s="85" t="s">
        <v>209</v>
      </c>
      <c r="G473" s="85" t="s">
        <v>320</v>
      </c>
      <c r="H473" s="86">
        <v>32342</v>
      </c>
      <c r="I473" s="86">
        <v>32342</v>
      </c>
      <c r="J473" s="86">
        <v>32342</v>
      </c>
      <c r="K473" s="86">
        <v>0</v>
      </c>
      <c r="L473" s="86">
        <v>0</v>
      </c>
      <c r="M473" s="86">
        <v>0</v>
      </c>
      <c r="N473" s="86">
        <v>0</v>
      </c>
      <c r="O473" s="86">
        <v>0</v>
      </c>
      <c r="P473" s="86">
        <v>0</v>
      </c>
      <c r="Q473" s="86">
        <v>0</v>
      </c>
      <c r="R473" s="86">
        <v>0</v>
      </c>
    </row>
    <row r="474" ht="24" customHeight="1" spans="1:18">
      <c r="A474" s="85" t="s">
        <v>231</v>
      </c>
      <c r="B474" s="85" t="s">
        <v>264</v>
      </c>
      <c r="C474" s="85" t="s">
        <v>265</v>
      </c>
      <c r="D474" s="85" t="s">
        <v>288</v>
      </c>
      <c r="E474" s="85" t="s">
        <v>66</v>
      </c>
      <c r="F474" s="85" t="s">
        <v>209</v>
      </c>
      <c r="G474" s="85" t="s">
        <v>320</v>
      </c>
      <c r="H474" s="86">
        <v>26393</v>
      </c>
      <c r="I474" s="86">
        <v>26393</v>
      </c>
      <c r="J474" s="86">
        <v>26393</v>
      </c>
      <c r="K474" s="86">
        <v>0</v>
      </c>
      <c r="L474" s="86">
        <v>0</v>
      </c>
      <c r="M474" s="86">
        <v>0</v>
      </c>
      <c r="N474" s="86">
        <v>0</v>
      </c>
      <c r="O474" s="86">
        <v>0</v>
      </c>
      <c r="P474" s="86">
        <v>0</v>
      </c>
      <c r="Q474" s="86">
        <v>0</v>
      </c>
      <c r="R474" s="86">
        <v>0</v>
      </c>
    </row>
    <row r="475" ht="24" customHeight="1" spans="1:18">
      <c r="A475" s="85" t="s">
        <v>231</v>
      </c>
      <c r="B475" s="85" t="s">
        <v>266</v>
      </c>
      <c r="C475" s="85" t="s">
        <v>267</v>
      </c>
      <c r="D475" s="85" t="s">
        <v>288</v>
      </c>
      <c r="E475" s="85" t="s">
        <v>66</v>
      </c>
      <c r="F475" s="85" t="s">
        <v>209</v>
      </c>
      <c r="G475" s="85" t="s">
        <v>320</v>
      </c>
      <c r="H475" s="86">
        <v>32000</v>
      </c>
      <c r="I475" s="86">
        <v>32000</v>
      </c>
      <c r="J475" s="86">
        <v>32000</v>
      </c>
      <c r="K475" s="86">
        <v>0</v>
      </c>
      <c r="L475" s="86">
        <v>0</v>
      </c>
      <c r="M475" s="86">
        <v>0</v>
      </c>
      <c r="N475" s="86">
        <v>0</v>
      </c>
      <c r="O475" s="86">
        <v>0</v>
      </c>
      <c r="P475" s="86">
        <v>0</v>
      </c>
      <c r="Q475" s="86">
        <v>0</v>
      </c>
      <c r="R475" s="86">
        <v>0</v>
      </c>
    </row>
    <row r="476" ht="24" customHeight="1" spans="1:18">
      <c r="A476" s="85" t="s">
        <v>231</v>
      </c>
      <c r="B476" s="85" t="s">
        <v>268</v>
      </c>
      <c r="C476" s="85" t="s">
        <v>269</v>
      </c>
      <c r="D476" s="85" t="s">
        <v>288</v>
      </c>
      <c r="E476" s="85" t="s">
        <v>66</v>
      </c>
      <c r="F476" s="85" t="s">
        <v>209</v>
      </c>
      <c r="G476" s="85" t="s">
        <v>320</v>
      </c>
      <c r="H476" s="86">
        <v>50000</v>
      </c>
      <c r="I476" s="86">
        <v>50000</v>
      </c>
      <c r="J476" s="86">
        <v>50000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6">
        <v>0</v>
      </c>
      <c r="Q476" s="86">
        <v>0</v>
      </c>
      <c r="R476" s="86">
        <v>0</v>
      </c>
    </row>
    <row r="477" ht="24" customHeight="1" spans="1:18">
      <c r="A477" s="85" t="s">
        <v>231</v>
      </c>
      <c r="B477" s="85" t="s">
        <v>74</v>
      </c>
      <c r="C477" s="85" t="s">
        <v>272</v>
      </c>
      <c r="D477" s="85" t="s">
        <v>288</v>
      </c>
      <c r="E477" s="85" t="s">
        <v>66</v>
      </c>
      <c r="F477" s="85" t="s">
        <v>209</v>
      </c>
      <c r="G477" s="85" t="s">
        <v>320</v>
      </c>
      <c r="H477" s="86">
        <v>66800</v>
      </c>
      <c r="I477" s="86">
        <v>66800</v>
      </c>
      <c r="J477" s="86">
        <v>66800</v>
      </c>
      <c r="K477" s="86">
        <v>0</v>
      </c>
      <c r="L477" s="86">
        <v>0</v>
      </c>
      <c r="M477" s="86">
        <v>0</v>
      </c>
      <c r="N477" s="86">
        <v>0</v>
      </c>
      <c r="O477" s="86">
        <v>0</v>
      </c>
      <c r="P477" s="86">
        <v>0</v>
      </c>
      <c r="Q477" s="86">
        <v>0</v>
      </c>
      <c r="R477" s="86">
        <v>0</v>
      </c>
    </row>
    <row r="478" ht="24" customHeight="1" spans="1:18">
      <c r="A478" s="85" t="s">
        <v>273</v>
      </c>
      <c r="B478" s="85" t="s">
        <v>66</v>
      </c>
      <c r="C478" s="85" t="s">
        <v>277</v>
      </c>
      <c r="D478" s="85" t="s">
        <v>275</v>
      </c>
      <c r="E478" s="85" t="s">
        <v>70</v>
      </c>
      <c r="F478" s="85" t="s">
        <v>276</v>
      </c>
      <c r="G478" s="85" t="s">
        <v>320</v>
      </c>
      <c r="H478" s="86">
        <v>839479</v>
      </c>
      <c r="I478" s="86">
        <v>839479</v>
      </c>
      <c r="J478" s="86">
        <v>839479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6">
        <v>0</v>
      </c>
      <c r="Q478" s="86">
        <v>0</v>
      </c>
      <c r="R478" s="86">
        <v>0</v>
      </c>
    </row>
    <row r="479" ht="24" customHeight="1" spans="1:18">
      <c r="A479" s="85"/>
      <c r="B479" s="85"/>
      <c r="C479" s="85"/>
      <c r="D479" s="85"/>
      <c r="E479" s="85"/>
      <c r="F479" s="85"/>
      <c r="G479" s="85" t="s">
        <v>155</v>
      </c>
      <c r="H479" s="86">
        <f t="shared" ref="H479:R479" si="23">SUM(H480:H502)</f>
        <v>3447894</v>
      </c>
      <c r="I479" s="86">
        <f t="shared" si="23"/>
        <v>3447894</v>
      </c>
      <c r="J479" s="86">
        <f t="shared" si="23"/>
        <v>3447894</v>
      </c>
      <c r="K479" s="86">
        <f t="shared" si="23"/>
        <v>0</v>
      </c>
      <c r="L479" s="86">
        <f t="shared" si="23"/>
        <v>0</v>
      </c>
      <c r="M479" s="86">
        <f t="shared" si="23"/>
        <v>0</v>
      </c>
      <c r="N479" s="86">
        <f t="shared" si="23"/>
        <v>0</v>
      </c>
      <c r="O479" s="86">
        <f t="shared" si="23"/>
        <v>0</v>
      </c>
      <c r="P479" s="86">
        <f t="shared" si="23"/>
        <v>0</v>
      </c>
      <c r="Q479" s="86">
        <f t="shared" si="23"/>
        <v>0</v>
      </c>
      <c r="R479" s="86">
        <f t="shared" si="23"/>
        <v>0</v>
      </c>
    </row>
    <row r="480" ht="24" customHeight="1" spans="1:18">
      <c r="A480" s="85" t="s">
        <v>218</v>
      </c>
      <c r="B480" s="85" t="s">
        <v>63</v>
      </c>
      <c r="C480" s="85" t="s">
        <v>219</v>
      </c>
      <c r="D480" s="85" t="s">
        <v>220</v>
      </c>
      <c r="E480" s="85" t="s">
        <v>63</v>
      </c>
      <c r="F480" s="85" t="s">
        <v>221</v>
      </c>
      <c r="G480" s="85" t="s">
        <v>321</v>
      </c>
      <c r="H480" s="86">
        <v>657240</v>
      </c>
      <c r="I480" s="86">
        <v>657240</v>
      </c>
      <c r="J480" s="86">
        <v>657240</v>
      </c>
      <c r="K480" s="86">
        <v>0</v>
      </c>
      <c r="L480" s="86">
        <v>0</v>
      </c>
      <c r="M480" s="86">
        <v>0</v>
      </c>
      <c r="N480" s="86">
        <v>0</v>
      </c>
      <c r="O480" s="86">
        <v>0</v>
      </c>
      <c r="P480" s="86">
        <v>0</v>
      </c>
      <c r="Q480" s="86">
        <v>0</v>
      </c>
      <c r="R480" s="86">
        <v>0</v>
      </c>
    </row>
    <row r="481" ht="24" customHeight="1" spans="1:18">
      <c r="A481" s="85" t="s">
        <v>218</v>
      </c>
      <c r="B481" s="85" t="s">
        <v>66</v>
      </c>
      <c r="C481" s="85" t="s">
        <v>223</v>
      </c>
      <c r="D481" s="85" t="s">
        <v>220</v>
      </c>
      <c r="E481" s="85" t="s">
        <v>63</v>
      </c>
      <c r="F481" s="85" t="s">
        <v>221</v>
      </c>
      <c r="G481" s="85" t="s">
        <v>321</v>
      </c>
      <c r="H481" s="86">
        <v>983480</v>
      </c>
      <c r="I481" s="86">
        <v>983480</v>
      </c>
      <c r="J481" s="86">
        <v>983480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</row>
    <row r="482" ht="24" customHeight="1" spans="1:18">
      <c r="A482" s="85" t="s">
        <v>218</v>
      </c>
      <c r="B482" s="85" t="s">
        <v>85</v>
      </c>
      <c r="C482" s="85" t="s">
        <v>224</v>
      </c>
      <c r="D482" s="85" t="s">
        <v>220</v>
      </c>
      <c r="E482" s="85" t="s">
        <v>63</v>
      </c>
      <c r="F482" s="85" t="s">
        <v>221</v>
      </c>
      <c r="G482" s="85" t="s">
        <v>321</v>
      </c>
      <c r="H482" s="86">
        <v>403110</v>
      </c>
      <c r="I482" s="86">
        <v>403110</v>
      </c>
      <c r="J482" s="86">
        <v>403110</v>
      </c>
      <c r="K482" s="86">
        <v>0</v>
      </c>
      <c r="L482" s="86">
        <v>0</v>
      </c>
      <c r="M482" s="86">
        <v>0</v>
      </c>
      <c r="N482" s="86">
        <v>0</v>
      </c>
      <c r="O482" s="86">
        <v>0</v>
      </c>
      <c r="P482" s="86">
        <v>0</v>
      </c>
      <c r="Q482" s="86">
        <v>0</v>
      </c>
      <c r="R482" s="86">
        <v>0</v>
      </c>
    </row>
    <row r="483" ht="24" customHeight="1" spans="1:18">
      <c r="A483" s="85" t="s">
        <v>218</v>
      </c>
      <c r="B483" s="85" t="s">
        <v>107</v>
      </c>
      <c r="C483" s="85" t="s">
        <v>225</v>
      </c>
      <c r="D483" s="85" t="s">
        <v>220</v>
      </c>
      <c r="E483" s="85" t="s">
        <v>66</v>
      </c>
      <c r="F483" s="85" t="s">
        <v>226</v>
      </c>
      <c r="G483" s="85" t="s">
        <v>321</v>
      </c>
      <c r="H483" s="86">
        <v>166480</v>
      </c>
      <c r="I483" s="86">
        <v>166480</v>
      </c>
      <c r="J483" s="86">
        <v>166480</v>
      </c>
      <c r="K483" s="86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0</v>
      </c>
      <c r="Q483" s="86">
        <v>0</v>
      </c>
      <c r="R483" s="86">
        <v>0</v>
      </c>
    </row>
    <row r="484" ht="24" customHeight="1" spans="1:18">
      <c r="A484" s="85" t="s">
        <v>218</v>
      </c>
      <c r="B484" s="85" t="s">
        <v>83</v>
      </c>
      <c r="C484" s="85" t="s">
        <v>227</v>
      </c>
      <c r="D484" s="85" t="s">
        <v>220</v>
      </c>
      <c r="E484" s="85" t="s">
        <v>66</v>
      </c>
      <c r="F484" s="85" t="s">
        <v>226</v>
      </c>
      <c r="G484" s="85" t="s">
        <v>321</v>
      </c>
      <c r="H484" s="86">
        <v>76539</v>
      </c>
      <c r="I484" s="86">
        <v>76539</v>
      </c>
      <c r="J484" s="86">
        <v>76539</v>
      </c>
      <c r="K484" s="86">
        <v>0</v>
      </c>
      <c r="L484" s="86">
        <v>0</v>
      </c>
      <c r="M484" s="86">
        <v>0</v>
      </c>
      <c r="N484" s="86">
        <v>0</v>
      </c>
      <c r="O484" s="86">
        <v>0</v>
      </c>
      <c r="P484" s="86">
        <v>0</v>
      </c>
      <c r="Q484" s="86">
        <v>0</v>
      </c>
      <c r="R484" s="86">
        <v>0</v>
      </c>
    </row>
    <row r="485" ht="24" customHeight="1" spans="1:18">
      <c r="A485" s="85" t="s">
        <v>218</v>
      </c>
      <c r="B485" s="85" t="s">
        <v>72</v>
      </c>
      <c r="C485" s="85" t="s">
        <v>228</v>
      </c>
      <c r="D485" s="85" t="s">
        <v>220</v>
      </c>
      <c r="E485" s="85" t="s">
        <v>66</v>
      </c>
      <c r="F485" s="85" t="s">
        <v>226</v>
      </c>
      <c r="G485" s="85" t="s">
        <v>321</v>
      </c>
      <c r="H485" s="86">
        <v>127318</v>
      </c>
      <c r="I485" s="86">
        <v>127318</v>
      </c>
      <c r="J485" s="86">
        <v>127318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  <c r="Q485" s="86">
        <v>0</v>
      </c>
      <c r="R485" s="86">
        <v>0</v>
      </c>
    </row>
    <row r="486" ht="24" customHeight="1" spans="1:18">
      <c r="A486" s="85" t="s">
        <v>218</v>
      </c>
      <c r="B486" s="85" t="s">
        <v>229</v>
      </c>
      <c r="C486" s="85" t="s">
        <v>230</v>
      </c>
      <c r="D486" s="85" t="s">
        <v>220</v>
      </c>
      <c r="E486" s="85" t="s">
        <v>85</v>
      </c>
      <c r="F486" s="85" t="s">
        <v>230</v>
      </c>
      <c r="G486" s="85" t="s">
        <v>321</v>
      </c>
      <c r="H486" s="86">
        <v>118287</v>
      </c>
      <c r="I486" s="86">
        <v>118287</v>
      </c>
      <c r="J486" s="86">
        <v>118287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0</v>
      </c>
      <c r="Q486" s="86">
        <v>0</v>
      </c>
      <c r="R486" s="86">
        <v>0</v>
      </c>
    </row>
    <row r="487" ht="24" customHeight="1" spans="1:18">
      <c r="A487" s="85" t="s">
        <v>231</v>
      </c>
      <c r="B487" s="85" t="s">
        <v>63</v>
      </c>
      <c r="C487" s="85" t="s">
        <v>232</v>
      </c>
      <c r="D487" s="85" t="s">
        <v>233</v>
      </c>
      <c r="E487" s="85" t="s">
        <v>63</v>
      </c>
      <c r="F487" s="85" t="s">
        <v>234</v>
      </c>
      <c r="G487" s="85" t="s">
        <v>321</v>
      </c>
      <c r="H487" s="86">
        <v>43000</v>
      </c>
      <c r="I487" s="86">
        <v>43000</v>
      </c>
      <c r="J487" s="86">
        <v>43000</v>
      </c>
      <c r="K487" s="86">
        <v>0</v>
      </c>
      <c r="L487" s="86">
        <v>0</v>
      </c>
      <c r="M487" s="86">
        <v>0</v>
      </c>
      <c r="N487" s="86">
        <v>0</v>
      </c>
      <c r="O487" s="86">
        <v>0</v>
      </c>
      <c r="P487" s="86">
        <v>0</v>
      </c>
      <c r="Q487" s="86">
        <v>0</v>
      </c>
      <c r="R487" s="86">
        <v>0</v>
      </c>
    </row>
    <row r="488" ht="24" customHeight="1" spans="1:18">
      <c r="A488" s="85" t="s">
        <v>231</v>
      </c>
      <c r="B488" s="85" t="s">
        <v>66</v>
      </c>
      <c r="C488" s="85" t="s">
        <v>235</v>
      </c>
      <c r="D488" s="85" t="s">
        <v>233</v>
      </c>
      <c r="E488" s="85" t="s">
        <v>63</v>
      </c>
      <c r="F488" s="85" t="s">
        <v>234</v>
      </c>
      <c r="G488" s="85" t="s">
        <v>321</v>
      </c>
      <c r="H488" s="86">
        <v>5000</v>
      </c>
      <c r="I488" s="86">
        <v>5000</v>
      </c>
      <c r="J488" s="86">
        <v>5000</v>
      </c>
      <c r="K488" s="86">
        <v>0</v>
      </c>
      <c r="L488" s="86">
        <v>0</v>
      </c>
      <c r="M488" s="86">
        <v>0</v>
      </c>
      <c r="N488" s="86">
        <v>0</v>
      </c>
      <c r="O488" s="86">
        <v>0</v>
      </c>
      <c r="P488" s="86">
        <v>0</v>
      </c>
      <c r="Q488" s="86">
        <v>0</v>
      </c>
      <c r="R488" s="86">
        <v>0</v>
      </c>
    </row>
    <row r="489" ht="24" customHeight="1" spans="1:18">
      <c r="A489" s="85" t="s">
        <v>231</v>
      </c>
      <c r="B489" s="85" t="s">
        <v>70</v>
      </c>
      <c r="C489" s="85" t="s">
        <v>239</v>
      </c>
      <c r="D489" s="85" t="s">
        <v>233</v>
      </c>
      <c r="E489" s="85" t="s">
        <v>63</v>
      </c>
      <c r="F489" s="85" t="s">
        <v>234</v>
      </c>
      <c r="G489" s="85" t="s">
        <v>321</v>
      </c>
      <c r="H489" s="86">
        <v>5000</v>
      </c>
      <c r="I489" s="86">
        <v>5000</v>
      </c>
      <c r="J489" s="86">
        <v>5000</v>
      </c>
      <c r="K489" s="86">
        <v>0</v>
      </c>
      <c r="L489" s="86">
        <v>0</v>
      </c>
      <c r="M489" s="86">
        <v>0</v>
      </c>
      <c r="N489" s="86">
        <v>0</v>
      </c>
      <c r="O489" s="86">
        <v>0</v>
      </c>
      <c r="P489" s="86">
        <v>0</v>
      </c>
      <c r="Q489" s="86">
        <v>0</v>
      </c>
      <c r="R489" s="86">
        <v>0</v>
      </c>
    </row>
    <row r="490" ht="24" customHeight="1" spans="1:18">
      <c r="A490" s="85" t="s">
        <v>231</v>
      </c>
      <c r="B490" s="85" t="s">
        <v>240</v>
      </c>
      <c r="C490" s="85" t="s">
        <v>241</v>
      </c>
      <c r="D490" s="85" t="s">
        <v>233</v>
      </c>
      <c r="E490" s="85" t="s">
        <v>63</v>
      </c>
      <c r="F490" s="85" t="s">
        <v>234</v>
      </c>
      <c r="G490" s="85" t="s">
        <v>321</v>
      </c>
      <c r="H490" s="86">
        <v>20000</v>
      </c>
      <c r="I490" s="86">
        <v>20000</v>
      </c>
      <c r="J490" s="86">
        <v>20000</v>
      </c>
      <c r="K490" s="86">
        <v>0</v>
      </c>
      <c r="L490" s="86">
        <v>0</v>
      </c>
      <c r="M490" s="86">
        <v>0</v>
      </c>
      <c r="N490" s="86">
        <v>0</v>
      </c>
      <c r="O490" s="86">
        <v>0</v>
      </c>
      <c r="P490" s="86">
        <v>0</v>
      </c>
      <c r="Q490" s="86">
        <v>0</v>
      </c>
      <c r="R490" s="86">
        <v>0</v>
      </c>
    </row>
    <row r="491" ht="24" customHeight="1" spans="1:18">
      <c r="A491" s="85" t="s">
        <v>231</v>
      </c>
      <c r="B491" s="85" t="s">
        <v>242</v>
      </c>
      <c r="C491" s="85" t="s">
        <v>243</v>
      </c>
      <c r="D491" s="85" t="s">
        <v>233</v>
      </c>
      <c r="E491" s="85" t="s">
        <v>63</v>
      </c>
      <c r="F491" s="85" t="s">
        <v>234</v>
      </c>
      <c r="G491" s="85" t="s">
        <v>321</v>
      </c>
      <c r="H491" s="86">
        <v>15000</v>
      </c>
      <c r="I491" s="86">
        <v>15000</v>
      </c>
      <c r="J491" s="86">
        <v>15000</v>
      </c>
      <c r="K491" s="86">
        <v>0</v>
      </c>
      <c r="L491" s="86">
        <v>0</v>
      </c>
      <c r="M491" s="86">
        <v>0</v>
      </c>
      <c r="N491" s="86">
        <v>0</v>
      </c>
      <c r="O491" s="86">
        <v>0</v>
      </c>
      <c r="P491" s="86">
        <v>0</v>
      </c>
      <c r="Q491" s="86">
        <v>0</v>
      </c>
      <c r="R491" s="86">
        <v>0</v>
      </c>
    </row>
    <row r="492" ht="24" customHeight="1" spans="1:18">
      <c r="A492" s="85" t="s">
        <v>231</v>
      </c>
      <c r="B492" s="85" t="s">
        <v>244</v>
      </c>
      <c r="C492" s="85" t="s">
        <v>245</v>
      </c>
      <c r="D492" s="85" t="s">
        <v>233</v>
      </c>
      <c r="E492" s="85" t="s">
        <v>63</v>
      </c>
      <c r="F492" s="85" t="s">
        <v>234</v>
      </c>
      <c r="G492" s="85" t="s">
        <v>321</v>
      </c>
      <c r="H492" s="86">
        <v>10000</v>
      </c>
      <c r="I492" s="86">
        <v>10000</v>
      </c>
      <c r="J492" s="86">
        <v>10000</v>
      </c>
      <c r="K492" s="86">
        <v>0</v>
      </c>
      <c r="L492" s="86">
        <v>0</v>
      </c>
      <c r="M492" s="86">
        <v>0</v>
      </c>
      <c r="N492" s="86">
        <v>0</v>
      </c>
      <c r="O492" s="86">
        <v>0</v>
      </c>
      <c r="P492" s="86">
        <v>0</v>
      </c>
      <c r="Q492" s="86">
        <v>0</v>
      </c>
      <c r="R492" s="86">
        <v>0</v>
      </c>
    </row>
    <row r="493" ht="24" customHeight="1" spans="1:18">
      <c r="A493" s="85" t="s">
        <v>231</v>
      </c>
      <c r="B493" s="85" t="s">
        <v>83</v>
      </c>
      <c r="C493" s="85" t="s">
        <v>246</v>
      </c>
      <c r="D493" s="85" t="s">
        <v>233</v>
      </c>
      <c r="E493" s="85" t="s">
        <v>63</v>
      </c>
      <c r="F493" s="85" t="s">
        <v>234</v>
      </c>
      <c r="G493" s="85" t="s">
        <v>321</v>
      </c>
      <c r="H493" s="86">
        <v>4000</v>
      </c>
      <c r="I493" s="86">
        <v>4000</v>
      </c>
      <c r="J493" s="86">
        <v>4000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0</v>
      </c>
      <c r="Q493" s="86">
        <v>0</v>
      </c>
      <c r="R493" s="86">
        <v>0</v>
      </c>
    </row>
    <row r="494" ht="24" customHeight="1" spans="1:18">
      <c r="A494" s="85" t="s">
        <v>231</v>
      </c>
      <c r="B494" s="85" t="s">
        <v>259</v>
      </c>
      <c r="C494" s="85" t="s">
        <v>260</v>
      </c>
      <c r="D494" s="85" t="s">
        <v>233</v>
      </c>
      <c r="E494" s="85" t="s">
        <v>70</v>
      </c>
      <c r="F494" s="85" t="s">
        <v>237</v>
      </c>
      <c r="G494" s="85" t="s">
        <v>321</v>
      </c>
      <c r="H494" s="86">
        <v>30000</v>
      </c>
      <c r="I494" s="86">
        <v>30000</v>
      </c>
      <c r="J494" s="86">
        <v>30000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</row>
    <row r="495" ht="24" customHeight="1" spans="1:18">
      <c r="A495" s="85" t="s">
        <v>231</v>
      </c>
      <c r="B495" s="85" t="s">
        <v>261</v>
      </c>
      <c r="C495" s="85" t="s">
        <v>237</v>
      </c>
      <c r="D495" s="85" t="s">
        <v>233</v>
      </c>
      <c r="E495" s="85" t="s">
        <v>70</v>
      </c>
      <c r="F495" s="85" t="s">
        <v>237</v>
      </c>
      <c r="G495" s="85" t="s">
        <v>321</v>
      </c>
      <c r="H495" s="86">
        <v>52200</v>
      </c>
      <c r="I495" s="86">
        <v>52200</v>
      </c>
      <c r="J495" s="86">
        <v>52200</v>
      </c>
      <c r="K495" s="86">
        <v>0</v>
      </c>
      <c r="L495" s="86">
        <v>0</v>
      </c>
      <c r="M495" s="86">
        <v>0</v>
      </c>
      <c r="N495" s="86">
        <v>0</v>
      </c>
      <c r="O495" s="86">
        <v>0</v>
      </c>
      <c r="P495" s="86">
        <v>0</v>
      </c>
      <c r="Q495" s="86">
        <v>0</v>
      </c>
      <c r="R495" s="86">
        <v>0</v>
      </c>
    </row>
    <row r="496" ht="24" customHeight="1" spans="1:18">
      <c r="A496" s="85" t="s">
        <v>231</v>
      </c>
      <c r="B496" s="85" t="s">
        <v>262</v>
      </c>
      <c r="C496" s="85" t="s">
        <v>263</v>
      </c>
      <c r="D496" s="85" t="s">
        <v>233</v>
      </c>
      <c r="E496" s="85" t="s">
        <v>63</v>
      </c>
      <c r="F496" s="85" t="s">
        <v>234</v>
      </c>
      <c r="G496" s="85" t="s">
        <v>321</v>
      </c>
      <c r="H496" s="86">
        <v>19715</v>
      </c>
      <c r="I496" s="86">
        <v>19715</v>
      </c>
      <c r="J496" s="86">
        <v>19715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</row>
    <row r="497" ht="24" customHeight="1" spans="1:18">
      <c r="A497" s="85" t="s">
        <v>231</v>
      </c>
      <c r="B497" s="85" t="s">
        <v>264</v>
      </c>
      <c r="C497" s="85" t="s">
        <v>265</v>
      </c>
      <c r="D497" s="85" t="s">
        <v>233</v>
      </c>
      <c r="E497" s="85" t="s">
        <v>63</v>
      </c>
      <c r="F497" s="85" t="s">
        <v>234</v>
      </c>
      <c r="G497" s="85" t="s">
        <v>321</v>
      </c>
      <c r="H497" s="86">
        <v>16431</v>
      </c>
      <c r="I497" s="86">
        <v>16431</v>
      </c>
      <c r="J497" s="86">
        <v>16431</v>
      </c>
      <c r="K497" s="86">
        <v>0</v>
      </c>
      <c r="L497" s="86">
        <v>0</v>
      </c>
      <c r="M497" s="86">
        <v>0</v>
      </c>
      <c r="N497" s="86">
        <v>0</v>
      </c>
      <c r="O497" s="86">
        <v>0</v>
      </c>
      <c r="P497" s="86">
        <v>0</v>
      </c>
      <c r="Q497" s="86">
        <v>0</v>
      </c>
      <c r="R497" s="86">
        <v>0</v>
      </c>
    </row>
    <row r="498" ht="24" customHeight="1" spans="1:18">
      <c r="A498" s="85" t="s">
        <v>231</v>
      </c>
      <c r="B498" s="85" t="s">
        <v>266</v>
      </c>
      <c r="C498" s="85" t="s">
        <v>267</v>
      </c>
      <c r="D498" s="85" t="s">
        <v>233</v>
      </c>
      <c r="E498" s="85" t="s">
        <v>107</v>
      </c>
      <c r="F498" s="85" t="s">
        <v>267</v>
      </c>
      <c r="G498" s="85" t="s">
        <v>321</v>
      </c>
      <c r="H498" s="86">
        <v>8000</v>
      </c>
      <c r="I498" s="86">
        <v>8000</v>
      </c>
      <c r="J498" s="86">
        <v>8000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0</v>
      </c>
      <c r="Q498" s="86">
        <v>0</v>
      </c>
      <c r="R498" s="86">
        <v>0</v>
      </c>
    </row>
    <row r="499" ht="24" customHeight="1" spans="1:18">
      <c r="A499" s="85" t="s">
        <v>231</v>
      </c>
      <c r="B499" s="85" t="s">
        <v>268</v>
      </c>
      <c r="C499" s="85" t="s">
        <v>269</v>
      </c>
      <c r="D499" s="85" t="s">
        <v>233</v>
      </c>
      <c r="E499" s="85" t="s">
        <v>107</v>
      </c>
      <c r="F499" s="85" t="s">
        <v>267</v>
      </c>
      <c r="G499" s="85" t="s">
        <v>321</v>
      </c>
      <c r="H499" s="86">
        <v>125400</v>
      </c>
      <c r="I499" s="86">
        <v>125400</v>
      </c>
      <c r="J499" s="86">
        <v>125400</v>
      </c>
      <c r="K499" s="86">
        <v>0</v>
      </c>
      <c r="L499" s="86">
        <v>0</v>
      </c>
      <c r="M499" s="86">
        <v>0</v>
      </c>
      <c r="N499" s="86">
        <v>0</v>
      </c>
      <c r="O499" s="86">
        <v>0</v>
      </c>
      <c r="P499" s="86">
        <v>0</v>
      </c>
      <c r="Q499" s="86">
        <v>0</v>
      </c>
      <c r="R499" s="86">
        <v>0</v>
      </c>
    </row>
    <row r="500" ht="24" customHeight="1" spans="1:18">
      <c r="A500" s="85" t="s">
        <v>231</v>
      </c>
      <c r="B500" s="85" t="s">
        <v>74</v>
      </c>
      <c r="C500" s="85" t="s">
        <v>272</v>
      </c>
      <c r="D500" s="85" t="s">
        <v>233</v>
      </c>
      <c r="E500" s="85" t="s">
        <v>74</v>
      </c>
      <c r="F500" s="85" t="s">
        <v>272</v>
      </c>
      <c r="G500" s="85" t="s">
        <v>321</v>
      </c>
      <c r="H500" s="86">
        <v>11300</v>
      </c>
      <c r="I500" s="86">
        <v>11300</v>
      </c>
      <c r="J500" s="86">
        <v>11300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6">
        <v>0</v>
      </c>
      <c r="R500" s="86">
        <v>0</v>
      </c>
    </row>
    <row r="501" ht="24" customHeight="1" spans="1:18">
      <c r="A501" s="85" t="s">
        <v>273</v>
      </c>
      <c r="B501" s="85" t="s">
        <v>66</v>
      </c>
      <c r="C501" s="85" t="s">
        <v>277</v>
      </c>
      <c r="D501" s="85" t="s">
        <v>275</v>
      </c>
      <c r="E501" s="85" t="s">
        <v>70</v>
      </c>
      <c r="F501" s="85" t="s">
        <v>276</v>
      </c>
      <c r="G501" s="85" t="s">
        <v>321</v>
      </c>
      <c r="H501" s="86">
        <v>525770</v>
      </c>
      <c r="I501" s="86">
        <v>525770</v>
      </c>
      <c r="J501" s="86">
        <v>525770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</row>
    <row r="502" ht="24" customHeight="1" spans="1:18">
      <c r="A502" s="85" t="s">
        <v>273</v>
      </c>
      <c r="B502" s="85" t="s">
        <v>70</v>
      </c>
      <c r="C502" s="85" t="s">
        <v>278</v>
      </c>
      <c r="D502" s="85" t="s">
        <v>275</v>
      </c>
      <c r="E502" s="85" t="s">
        <v>74</v>
      </c>
      <c r="F502" s="85" t="s">
        <v>322</v>
      </c>
      <c r="G502" s="85" t="s">
        <v>321</v>
      </c>
      <c r="H502" s="86">
        <v>24624</v>
      </c>
      <c r="I502" s="86">
        <v>24624</v>
      </c>
      <c r="J502" s="86">
        <v>24624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0</v>
      </c>
      <c r="Q502" s="86">
        <v>0</v>
      </c>
      <c r="R502" s="86">
        <v>0</v>
      </c>
    </row>
    <row r="503" ht="24" customHeight="1" spans="1:18">
      <c r="A503" s="85"/>
      <c r="B503" s="85"/>
      <c r="C503" s="85"/>
      <c r="D503" s="85"/>
      <c r="E503" s="85"/>
      <c r="F503" s="85"/>
      <c r="G503" s="85" t="s">
        <v>158</v>
      </c>
      <c r="H503" s="86">
        <f t="shared" ref="H503:R503" si="24">SUM(H504:H525)</f>
        <v>2607655</v>
      </c>
      <c r="I503" s="86">
        <f t="shared" si="24"/>
        <v>2607655</v>
      </c>
      <c r="J503" s="86">
        <f t="shared" si="24"/>
        <v>2607655</v>
      </c>
      <c r="K503" s="86">
        <f t="shared" si="24"/>
        <v>0</v>
      </c>
      <c r="L503" s="86">
        <f t="shared" si="24"/>
        <v>0</v>
      </c>
      <c r="M503" s="86">
        <f t="shared" si="24"/>
        <v>0</v>
      </c>
      <c r="N503" s="86">
        <f t="shared" si="24"/>
        <v>0</v>
      </c>
      <c r="O503" s="86">
        <f t="shared" si="24"/>
        <v>0</v>
      </c>
      <c r="P503" s="86">
        <f t="shared" si="24"/>
        <v>0</v>
      </c>
      <c r="Q503" s="86">
        <f t="shared" si="24"/>
        <v>0</v>
      </c>
      <c r="R503" s="86">
        <f t="shared" si="24"/>
        <v>0</v>
      </c>
    </row>
    <row r="504" ht="24" customHeight="1" spans="1:18">
      <c r="A504" s="85" t="s">
        <v>218</v>
      </c>
      <c r="B504" s="85" t="s">
        <v>63</v>
      </c>
      <c r="C504" s="85" t="s">
        <v>219</v>
      </c>
      <c r="D504" s="85" t="s">
        <v>220</v>
      </c>
      <c r="E504" s="85" t="s">
        <v>63</v>
      </c>
      <c r="F504" s="85" t="s">
        <v>221</v>
      </c>
      <c r="G504" s="85" t="s">
        <v>323</v>
      </c>
      <c r="H504" s="86">
        <v>311904</v>
      </c>
      <c r="I504" s="86">
        <v>311904</v>
      </c>
      <c r="J504" s="86">
        <v>311904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</row>
    <row r="505" ht="24" customHeight="1" spans="1:18">
      <c r="A505" s="85" t="s">
        <v>218</v>
      </c>
      <c r="B505" s="85" t="s">
        <v>66</v>
      </c>
      <c r="C505" s="85" t="s">
        <v>223</v>
      </c>
      <c r="D505" s="85" t="s">
        <v>220</v>
      </c>
      <c r="E505" s="85" t="s">
        <v>63</v>
      </c>
      <c r="F505" s="85" t="s">
        <v>221</v>
      </c>
      <c r="G505" s="85" t="s">
        <v>323</v>
      </c>
      <c r="H505" s="86">
        <v>439280</v>
      </c>
      <c r="I505" s="86">
        <v>439280</v>
      </c>
      <c r="J505" s="86">
        <v>439280</v>
      </c>
      <c r="K505" s="86">
        <v>0</v>
      </c>
      <c r="L505" s="86">
        <v>0</v>
      </c>
      <c r="M505" s="86">
        <v>0</v>
      </c>
      <c r="N505" s="86">
        <v>0</v>
      </c>
      <c r="O505" s="86">
        <v>0</v>
      </c>
      <c r="P505" s="86">
        <v>0</v>
      </c>
      <c r="Q505" s="86">
        <v>0</v>
      </c>
      <c r="R505" s="86">
        <v>0</v>
      </c>
    </row>
    <row r="506" ht="24" customHeight="1" spans="1:18">
      <c r="A506" s="85" t="s">
        <v>218</v>
      </c>
      <c r="B506" s="85" t="s">
        <v>85</v>
      </c>
      <c r="C506" s="85" t="s">
        <v>224</v>
      </c>
      <c r="D506" s="85" t="s">
        <v>220</v>
      </c>
      <c r="E506" s="85" t="s">
        <v>63</v>
      </c>
      <c r="F506" s="85" t="s">
        <v>221</v>
      </c>
      <c r="G506" s="85" t="s">
        <v>323</v>
      </c>
      <c r="H506" s="86">
        <v>184506</v>
      </c>
      <c r="I506" s="86">
        <v>184506</v>
      </c>
      <c r="J506" s="86">
        <v>184506</v>
      </c>
      <c r="K506" s="86">
        <v>0</v>
      </c>
      <c r="L506" s="86">
        <v>0</v>
      </c>
      <c r="M506" s="86">
        <v>0</v>
      </c>
      <c r="N506" s="86">
        <v>0</v>
      </c>
      <c r="O506" s="86">
        <v>0</v>
      </c>
      <c r="P506" s="86">
        <v>0</v>
      </c>
      <c r="Q506" s="86">
        <v>0</v>
      </c>
      <c r="R506" s="86">
        <v>0</v>
      </c>
    </row>
    <row r="507" ht="24" customHeight="1" spans="1:18">
      <c r="A507" s="85" t="s">
        <v>218</v>
      </c>
      <c r="B507" s="85" t="s">
        <v>107</v>
      </c>
      <c r="C507" s="85" t="s">
        <v>225</v>
      </c>
      <c r="D507" s="85" t="s">
        <v>220</v>
      </c>
      <c r="E507" s="85" t="s">
        <v>66</v>
      </c>
      <c r="F507" s="85" t="s">
        <v>226</v>
      </c>
      <c r="G507" s="85" t="s">
        <v>323</v>
      </c>
      <c r="H507" s="86">
        <v>78447</v>
      </c>
      <c r="I507" s="86">
        <v>78447</v>
      </c>
      <c r="J507" s="86">
        <v>78447</v>
      </c>
      <c r="K507" s="86">
        <v>0</v>
      </c>
      <c r="L507" s="86">
        <v>0</v>
      </c>
      <c r="M507" s="86">
        <v>0</v>
      </c>
      <c r="N507" s="86">
        <v>0</v>
      </c>
      <c r="O507" s="86">
        <v>0</v>
      </c>
      <c r="P507" s="86">
        <v>0</v>
      </c>
      <c r="Q507" s="86">
        <v>0</v>
      </c>
      <c r="R507" s="86">
        <v>0</v>
      </c>
    </row>
    <row r="508" ht="24" customHeight="1" spans="1:18">
      <c r="A508" s="85" t="s">
        <v>218</v>
      </c>
      <c r="B508" s="85" t="s">
        <v>83</v>
      </c>
      <c r="C508" s="85" t="s">
        <v>227</v>
      </c>
      <c r="D508" s="85" t="s">
        <v>220</v>
      </c>
      <c r="E508" s="85" t="s">
        <v>66</v>
      </c>
      <c r="F508" s="85" t="s">
        <v>226</v>
      </c>
      <c r="G508" s="85" t="s">
        <v>323</v>
      </c>
      <c r="H508" s="86">
        <v>23878</v>
      </c>
      <c r="I508" s="86">
        <v>23878</v>
      </c>
      <c r="J508" s="86">
        <v>23878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</row>
    <row r="509" ht="24" customHeight="1" spans="1:18">
      <c r="A509" s="85" t="s">
        <v>218</v>
      </c>
      <c r="B509" s="85" t="s">
        <v>72</v>
      </c>
      <c r="C509" s="85" t="s">
        <v>228</v>
      </c>
      <c r="D509" s="85" t="s">
        <v>220</v>
      </c>
      <c r="E509" s="85" t="s">
        <v>66</v>
      </c>
      <c r="F509" s="85" t="s">
        <v>226</v>
      </c>
      <c r="G509" s="85" t="s">
        <v>323</v>
      </c>
      <c r="H509" s="86">
        <v>33567</v>
      </c>
      <c r="I509" s="86">
        <v>33567</v>
      </c>
      <c r="J509" s="86">
        <v>33567</v>
      </c>
      <c r="K509" s="86">
        <v>0</v>
      </c>
      <c r="L509" s="86">
        <v>0</v>
      </c>
      <c r="M509" s="86">
        <v>0</v>
      </c>
      <c r="N509" s="86">
        <v>0</v>
      </c>
      <c r="O509" s="86">
        <v>0</v>
      </c>
      <c r="P509" s="86">
        <v>0</v>
      </c>
      <c r="Q509" s="86">
        <v>0</v>
      </c>
      <c r="R509" s="86">
        <v>0</v>
      </c>
    </row>
    <row r="510" ht="24" customHeight="1" spans="1:18">
      <c r="A510" s="85" t="s">
        <v>218</v>
      </c>
      <c r="B510" s="85" t="s">
        <v>229</v>
      </c>
      <c r="C510" s="85" t="s">
        <v>230</v>
      </c>
      <c r="D510" s="85" t="s">
        <v>220</v>
      </c>
      <c r="E510" s="85" t="s">
        <v>85</v>
      </c>
      <c r="F510" s="85" t="s">
        <v>230</v>
      </c>
      <c r="G510" s="85" t="s">
        <v>323</v>
      </c>
      <c r="H510" s="86">
        <v>55716</v>
      </c>
      <c r="I510" s="86">
        <v>55716</v>
      </c>
      <c r="J510" s="86">
        <v>55716</v>
      </c>
      <c r="K510" s="86">
        <v>0</v>
      </c>
      <c r="L510" s="86">
        <v>0</v>
      </c>
      <c r="M510" s="86">
        <v>0</v>
      </c>
      <c r="N510" s="86">
        <v>0</v>
      </c>
      <c r="O510" s="86">
        <v>0</v>
      </c>
      <c r="P510" s="86">
        <v>0</v>
      </c>
      <c r="Q510" s="86">
        <v>0</v>
      </c>
      <c r="R510" s="86">
        <v>0</v>
      </c>
    </row>
    <row r="511" ht="24" customHeight="1" spans="1:18">
      <c r="A511" s="85" t="s">
        <v>231</v>
      </c>
      <c r="B511" s="85" t="s">
        <v>63</v>
      </c>
      <c r="C511" s="85" t="s">
        <v>232</v>
      </c>
      <c r="D511" s="85" t="s">
        <v>233</v>
      </c>
      <c r="E511" s="85" t="s">
        <v>63</v>
      </c>
      <c r="F511" s="85" t="s">
        <v>234</v>
      </c>
      <c r="G511" s="85" t="s">
        <v>323</v>
      </c>
      <c r="H511" s="86">
        <v>20000</v>
      </c>
      <c r="I511" s="86">
        <v>20000</v>
      </c>
      <c r="J511" s="86">
        <v>20000</v>
      </c>
      <c r="K511" s="86">
        <v>0</v>
      </c>
      <c r="L511" s="86">
        <v>0</v>
      </c>
      <c r="M511" s="86">
        <v>0</v>
      </c>
      <c r="N511" s="86">
        <v>0</v>
      </c>
      <c r="O511" s="86">
        <v>0</v>
      </c>
      <c r="P511" s="86">
        <v>0</v>
      </c>
      <c r="Q511" s="86">
        <v>0</v>
      </c>
      <c r="R511" s="86">
        <v>0</v>
      </c>
    </row>
    <row r="512" ht="24" customHeight="1" spans="1:18">
      <c r="A512" s="85" t="s">
        <v>231</v>
      </c>
      <c r="B512" s="85" t="s">
        <v>66</v>
      </c>
      <c r="C512" s="85" t="s">
        <v>235</v>
      </c>
      <c r="D512" s="85" t="s">
        <v>233</v>
      </c>
      <c r="E512" s="85" t="s">
        <v>63</v>
      </c>
      <c r="F512" s="85" t="s">
        <v>234</v>
      </c>
      <c r="G512" s="85" t="s">
        <v>323</v>
      </c>
      <c r="H512" s="86">
        <v>15000</v>
      </c>
      <c r="I512" s="86">
        <v>15000</v>
      </c>
      <c r="J512" s="86">
        <v>15000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</row>
    <row r="513" ht="24" customHeight="1" spans="1:18">
      <c r="A513" s="85" t="s">
        <v>231</v>
      </c>
      <c r="B513" s="85" t="s">
        <v>85</v>
      </c>
      <c r="C513" s="85" t="s">
        <v>236</v>
      </c>
      <c r="D513" s="85" t="s">
        <v>233</v>
      </c>
      <c r="E513" s="85" t="s">
        <v>70</v>
      </c>
      <c r="F513" s="85" t="s">
        <v>237</v>
      </c>
      <c r="G513" s="85" t="s">
        <v>323</v>
      </c>
      <c r="H513" s="86">
        <v>10000</v>
      </c>
      <c r="I513" s="86">
        <v>10000</v>
      </c>
      <c r="J513" s="86">
        <v>10000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</row>
    <row r="514" ht="24" customHeight="1" spans="1:18">
      <c r="A514" s="85" t="s">
        <v>231</v>
      </c>
      <c r="B514" s="85" t="s">
        <v>83</v>
      </c>
      <c r="C514" s="85" t="s">
        <v>246</v>
      </c>
      <c r="D514" s="85" t="s">
        <v>233</v>
      </c>
      <c r="E514" s="85" t="s">
        <v>63</v>
      </c>
      <c r="F514" s="85" t="s">
        <v>234</v>
      </c>
      <c r="G514" s="85" t="s">
        <v>323</v>
      </c>
      <c r="H514" s="86">
        <v>12000</v>
      </c>
      <c r="I514" s="86">
        <v>12000</v>
      </c>
      <c r="J514" s="86">
        <v>12000</v>
      </c>
      <c r="K514" s="86">
        <v>0</v>
      </c>
      <c r="L514" s="86">
        <v>0</v>
      </c>
      <c r="M514" s="86">
        <v>0</v>
      </c>
      <c r="N514" s="86">
        <v>0</v>
      </c>
      <c r="O514" s="86">
        <v>0</v>
      </c>
      <c r="P514" s="86">
        <v>0</v>
      </c>
      <c r="Q514" s="86">
        <v>0</v>
      </c>
      <c r="R514" s="86">
        <v>0</v>
      </c>
    </row>
    <row r="515" ht="24" customHeight="1" spans="1:18">
      <c r="A515" s="85" t="s">
        <v>231</v>
      </c>
      <c r="B515" s="85" t="s">
        <v>250</v>
      </c>
      <c r="C515" s="85" t="s">
        <v>251</v>
      </c>
      <c r="D515" s="85" t="s">
        <v>233</v>
      </c>
      <c r="E515" s="85" t="s">
        <v>66</v>
      </c>
      <c r="F515" s="85" t="s">
        <v>251</v>
      </c>
      <c r="G515" s="85" t="s">
        <v>323</v>
      </c>
      <c r="H515" s="86">
        <v>10000</v>
      </c>
      <c r="I515" s="86">
        <v>10000</v>
      </c>
      <c r="J515" s="86">
        <v>10000</v>
      </c>
      <c r="K515" s="86">
        <v>0</v>
      </c>
      <c r="L515" s="86">
        <v>0</v>
      </c>
      <c r="M515" s="86">
        <v>0</v>
      </c>
      <c r="N515" s="86">
        <v>0</v>
      </c>
      <c r="O515" s="86">
        <v>0</v>
      </c>
      <c r="P515" s="86">
        <v>0</v>
      </c>
      <c r="Q515" s="86">
        <v>0</v>
      </c>
      <c r="R515" s="86">
        <v>0</v>
      </c>
    </row>
    <row r="516" ht="24" customHeight="1" spans="1:18">
      <c r="A516" s="85" t="s">
        <v>231</v>
      </c>
      <c r="B516" s="85" t="s">
        <v>252</v>
      </c>
      <c r="C516" s="85" t="s">
        <v>253</v>
      </c>
      <c r="D516" s="85" t="s">
        <v>233</v>
      </c>
      <c r="E516" s="85" t="s">
        <v>85</v>
      </c>
      <c r="F516" s="85" t="s">
        <v>253</v>
      </c>
      <c r="G516" s="85" t="s">
        <v>323</v>
      </c>
      <c r="H516" s="86">
        <v>18000</v>
      </c>
      <c r="I516" s="86">
        <v>18000</v>
      </c>
      <c r="J516" s="86">
        <v>18000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</row>
    <row r="517" ht="24" customHeight="1" spans="1:18">
      <c r="A517" s="85" t="s">
        <v>231</v>
      </c>
      <c r="B517" s="85" t="s">
        <v>259</v>
      </c>
      <c r="C517" s="85" t="s">
        <v>260</v>
      </c>
      <c r="D517" s="85" t="s">
        <v>233</v>
      </c>
      <c r="E517" s="85" t="s">
        <v>70</v>
      </c>
      <c r="F517" s="85" t="s">
        <v>237</v>
      </c>
      <c r="G517" s="85" t="s">
        <v>323</v>
      </c>
      <c r="H517" s="86">
        <v>500000</v>
      </c>
      <c r="I517" s="86">
        <v>500000</v>
      </c>
      <c r="J517" s="86">
        <v>500000</v>
      </c>
      <c r="K517" s="86">
        <v>0</v>
      </c>
      <c r="L517" s="86">
        <v>0</v>
      </c>
      <c r="M517" s="86">
        <v>0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</row>
    <row r="518" ht="24" customHeight="1" spans="1:18">
      <c r="A518" s="85" t="s">
        <v>231</v>
      </c>
      <c r="B518" s="85" t="s">
        <v>261</v>
      </c>
      <c r="C518" s="85" t="s">
        <v>237</v>
      </c>
      <c r="D518" s="85" t="s">
        <v>233</v>
      </c>
      <c r="E518" s="85" t="s">
        <v>70</v>
      </c>
      <c r="F518" s="85" t="s">
        <v>237</v>
      </c>
      <c r="G518" s="85" t="s">
        <v>323</v>
      </c>
      <c r="H518" s="86">
        <v>700000</v>
      </c>
      <c r="I518" s="86">
        <v>700000</v>
      </c>
      <c r="J518" s="86">
        <v>700000</v>
      </c>
      <c r="K518" s="86">
        <v>0</v>
      </c>
      <c r="L518" s="86">
        <v>0</v>
      </c>
      <c r="M518" s="86">
        <v>0</v>
      </c>
      <c r="N518" s="86">
        <v>0</v>
      </c>
      <c r="O518" s="86">
        <v>0</v>
      </c>
      <c r="P518" s="86">
        <v>0</v>
      </c>
      <c r="Q518" s="86">
        <v>0</v>
      </c>
      <c r="R518" s="86">
        <v>0</v>
      </c>
    </row>
    <row r="519" ht="24" customHeight="1" spans="1:18">
      <c r="A519" s="85" t="s">
        <v>231</v>
      </c>
      <c r="B519" s="85" t="s">
        <v>262</v>
      </c>
      <c r="C519" s="85" t="s">
        <v>263</v>
      </c>
      <c r="D519" s="85" t="s">
        <v>233</v>
      </c>
      <c r="E519" s="85" t="s">
        <v>63</v>
      </c>
      <c r="F519" s="85" t="s">
        <v>234</v>
      </c>
      <c r="G519" s="85" t="s">
        <v>323</v>
      </c>
      <c r="H519" s="86">
        <v>9286</v>
      </c>
      <c r="I519" s="86">
        <v>9286</v>
      </c>
      <c r="J519" s="86">
        <v>9286</v>
      </c>
      <c r="K519" s="86">
        <v>0</v>
      </c>
      <c r="L519" s="86">
        <v>0</v>
      </c>
      <c r="M519" s="86">
        <v>0</v>
      </c>
      <c r="N519" s="86">
        <v>0</v>
      </c>
      <c r="O519" s="86">
        <v>0</v>
      </c>
      <c r="P519" s="86">
        <v>0</v>
      </c>
      <c r="Q519" s="86">
        <v>0</v>
      </c>
      <c r="R519" s="86">
        <v>0</v>
      </c>
    </row>
    <row r="520" ht="24" customHeight="1" spans="1:18">
      <c r="A520" s="85" t="s">
        <v>231</v>
      </c>
      <c r="B520" s="85" t="s">
        <v>264</v>
      </c>
      <c r="C520" s="85" t="s">
        <v>265</v>
      </c>
      <c r="D520" s="85" t="s">
        <v>233</v>
      </c>
      <c r="E520" s="85" t="s">
        <v>63</v>
      </c>
      <c r="F520" s="85" t="s">
        <v>234</v>
      </c>
      <c r="G520" s="85" t="s">
        <v>323</v>
      </c>
      <c r="H520" s="86">
        <v>7798</v>
      </c>
      <c r="I520" s="86">
        <v>7798</v>
      </c>
      <c r="J520" s="86">
        <v>7798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</row>
    <row r="521" ht="24" customHeight="1" spans="1:18">
      <c r="A521" s="85" t="s">
        <v>231</v>
      </c>
      <c r="B521" s="85" t="s">
        <v>266</v>
      </c>
      <c r="C521" s="85" t="s">
        <v>267</v>
      </c>
      <c r="D521" s="85" t="s">
        <v>233</v>
      </c>
      <c r="E521" s="85" t="s">
        <v>107</v>
      </c>
      <c r="F521" s="85" t="s">
        <v>267</v>
      </c>
      <c r="G521" s="85" t="s">
        <v>323</v>
      </c>
      <c r="H521" s="86">
        <v>8000</v>
      </c>
      <c r="I521" s="86">
        <v>8000</v>
      </c>
      <c r="J521" s="86">
        <v>8000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</row>
    <row r="522" ht="24" customHeight="1" spans="1:18">
      <c r="A522" s="85" t="s">
        <v>231</v>
      </c>
      <c r="B522" s="85" t="s">
        <v>268</v>
      </c>
      <c r="C522" s="85" t="s">
        <v>269</v>
      </c>
      <c r="D522" s="85" t="s">
        <v>233</v>
      </c>
      <c r="E522" s="85" t="s">
        <v>63</v>
      </c>
      <c r="F522" s="85" t="s">
        <v>234</v>
      </c>
      <c r="G522" s="85" t="s">
        <v>323</v>
      </c>
      <c r="H522" s="86">
        <v>59280</v>
      </c>
      <c r="I522" s="86">
        <v>59280</v>
      </c>
      <c r="J522" s="86">
        <v>59280</v>
      </c>
      <c r="K522" s="86">
        <v>0</v>
      </c>
      <c r="L522" s="86">
        <v>0</v>
      </c>
      <c r="M522" s="86">
        <v>0</v>
      </c>
      <c r="N522" s="86">
        <v>0</v>
      </c>
      <c r="O522" s="86">
        <v>0</v>
      </c>
      <c r="P522" s="86">
        <v>0</v>
      </c>
      <c r="Q522" s="86">
        <v>0</v>
      </c>
      <c r="R522" s="86">
        <v>0</v>
      </c>
    </row>
    <row r="523" ht="24" customHeight="1" spans="1:18">
      <c r="A523" s="85" t="s">
        <v>231</v>
      </c>
      <c r="B523" s="85" t="s">
        <v>74</v>
      </c>
      <c r="C523" s="85" t="s">
        <v>272</v>
      </c>
      <c r="D523" s="85" t="s">
        <v>233</v>
      </c>
      <c r="E523" s="85" t="s">
        <v>74</v>
      </c>
      <c r="F523" s="85" t="s">
        <v>272</v>
      </c>
      <c r="G523" s="85" t="s">
        <v>323</v>
      </c>
      <c r="H523" s="86">
        <v>29400</v>
      </c>
      <c r="I523" s="86">
        <v>29400</v>
      </c>
      <c r="J523" s="86">
        <v>29400</v>
      </c>
      <c r="K523" s="86">
        <v>0</v>
      </c>
      <c r="L523" s="86">
        <v>0</v>
      </c>
      <c r="M523" s="86">
        <v>0</v>
      </c>
      <c r="N523" s="86">
        <v>0</v>
      </c>
      <c r="O523" s="86">
        <v>0</v>
      </c>
      <c r="P523" s="86">
        <v>0</v>
      </c>
      <c r="Q523" s="86">
        <v>0</v>
      </c>
      <c r="R523" s="86">
        <v>0</v>
      </c>
    </row>
    <row r="524" ht="24" customHeight="1" spans="1:18">
      <c r="A524" s="85" t="s">
        <v>273</v>
      </c>
      <c r="B524" s="85" t="s">
        <v>66</v>
      </c>
      <c r="C524" s="85" t="s">
        <v>277</v>
      </c>
      <c r="D524" s="85" t="s">
        <v>275</v>
      </c>
      <c r="E524" s="85" t="s">
        <v>70</v>
      </c>
      <c r="F524" s="85" t="s">
        <v>276</v>
      </c>
      <c r="G524" s="85" t="s">
        <v>323</v>
      </c>
      <c r="H524" s="86">
        <v>66593</v>
      </c>
      <c r="I524" s="86">
        <v>66593</v>
      </c>
      <c r="J524" s="86">
        <v>66593</v>
      </c>
      <c r="K524" s="86">
        <v>0</v>
      </c>
      <c r="L524" s="86">
        <v>0</v>
      </c>
      <c r="M524" s="86">
        <v>0</v>
      </c>
      <c r="N524" s="86">
        <v>0</v>
      </c>
      <c r="O524" s="86">
        <v>0</v>
      </c>
      <c r="P524" s="86">
        <v>0</v>
      </c>
      <c r="Q524" s="86">
        <v>0</v>
      </c>
      <c r="R524" s="86">
        <v>0</v>
      </c>
    </row>
    <row r="525" ht="24" customHeight="1" spans="1:18">
      <c r="A525" s="85" t="s">
        <v>280</v>
      </c>
      <c r="B525" s="85" t="s">
        <v>242</v>
      </c>
      <c r="C525" s="85" t="s">
        <v>301</v>
      </c>
      <c r="D525" s="85" t="s">
        <v>282</v>
      </c>
      <c r="E525" s="85" t="s">
        <v>240</v>
      </c>
      <c r="F525" s="85" t="s">
        <v>283</v>
      </c>
      <c r="G525" s="85" t="s">
        <v>323</v>
      </c>
      <c r="H525" s="86">
        <v>15000</v>
      </c>
      <c r="I525" s="86">
        <v>15000</v>
      </c>
      <c r="J525" s="86">
        <v>15000</v>
      </c>
      <c r="K525" s="86">
        <v>0</v>
      </c>
      <c r="L525" s="86">
        <v>0</v>
      </c>
      <c r="M525" s="86">
        <v>0</v>
      </c>
      <c r="N525" s="86">
        <v>0</v>
      </c>
      <c r="O525" s="86">
        <v>0</v>
      </c>
      <c r="P525" s="86">
        <v>0</v>
      </c>
      <c r="Q525" s="86">
        <v>0</v>
      </c>
      <c r="R525" s="86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68"/>
      <c r="B1" s="69" t="s">
        <v>324</v>
      </c>
    </row>
    <row r="2" s="65" customFormat="1" ht="51" customHeight="1" spans="1:3">
      <c r="A2" s="70" t="s">
        <v>325</v>
      </c>
      <c r="B2" s="70"/>
      <c r="C2" s="71"/>
    </row>
    <row r="3" ht="27" customHeight="1" spans="1:2">
      <c r="A3" s="72" t="s">
        <v>47</v>
      </c>
      <c r="B3" s="69" t="s">
        <v>3</v>
      </c>
    </row>
    <row r="4" s="66" customFormat="1" ht="30" customHeight="1" spans="1:3">
      <c r="A4" s="73" t="s">
        <v>326</v>
      </c>
      <c r="B4" s="74" t="s">
        <v>327</v>
      </c>
      <c r="C4"/>
    </row>
    <row r="5" s="67" customFormat="1" ht="30" customHeight="1" spans="1:3">
      <c r="A5" s="75" t="s">
        <v>328</v>
      </c>
      <c r="B5" s="76">
        <v>2696300</v>
      </c>
      <c r="C5" s="77"/>
    </row>
    <row r="6" s="67" customFormat="1" ht="30" customHeight="1" spans="1:3">
      <c r="A6" s="78" t="s">
        <v>329</v>
      </c>
      <c r="B6" s="76">
        <v>0</v>
      </c>
      <c r="C6" s="77"/>
    </row>
    <row r="7" s="67" customFormat="1" ht="30" customHeight="1" spans="1:3">
      <c r="A7" s="78" t="s">
        <v>330</v>
      </c>
      <c r="B7" s="76">
        <v>373300</v>
      </c>
      <c r="C7" s="77"/>
    </row>
    <row r="8" s="67" customFormat="1" ht="30" customHeight="1" spans="1:3">
      <c r="A8" s="78" t="s">
        <v>331</v>
      </c>
      <c r="B8" s="76">
        <v>2323000</v>
      </c>
      <c r="C8" s="77"/>
    </row>
    <row r="9" s="67" customFormat="1" ht="30" customHeight="1" spans="1:3">
      <c r="A9" s="78" t="s">
        <v>332</v>
      </c>
      <c r="B9" s="76">
        <v>2323000</v>
      </c>
      <c r="C9" s="77"/>
    </row>
    <row r="10" s="67" customFormat="1" ht="30" customHeight="1" spans="1:3">
      <c r="A10" s="78" t="s">
        <v>333</v>
      </c>
      <c r="B10" s="76">
        <v>0</v>
      </c>
      <c r="C10" s="77"/>
    </row>
    <row r="11" s="66" customFormat="1" ht="30" customHeight="1" spans="1:3">
      <c r="A11" s="79"/>
      <c r="B11" s="79"/>
      <c r="C11"/>
    </row>
    <row r="12" s="66" customFormat="1" ht="71.25" customHeight="1" spans="1:3">
      <c r="A12" s="80" t="s">
        <v>334</v>
      </c>
      <c r="B12" s="80"/>
      <c r="C12"/>
    </row>
    <row r="13" s="66" customFormat="1" spans="1:3">
      <c r="A13"/>
      <c r="B13"/>
      <c r="C13"/>
    </row>
    <row r="14" s="66" customFormat="1" spans="1:3">
      <c r="A14"/>
      <c r="B14"/>
      <c r="C14"/>
    </row>
    <row r="15" s="66" customFormat="1" spans="1:3">
      <c r="A15"/>
      <c r="B15"/>
      <c r="C15"/>
    </row>
    <row r="16" s="66" customFormat="1" spans="1:3">
      <c r="A16"/>
      <c r="B16"/>
      <c r="C16"/>
    </row>
    <row r="17" s="66" customFormat="1" spans="1:3">
      <c r="A17"/>
      <c r="B17"/>
      <c r="C17"/>
    </row>
    <row r="18" s="66" customFormat="1" spans="1:3">
      <c r="A18"/>
      <c r="B18"/>
      <c r="C18"/>
    </row>
    <row r="19" s="66" customFormat="1" spans="1:3">
      <c r="A19"/>
      <c r="B19"/>
      <c r="C19"/>
    </row>
    <row r="20" s="66" customFormat="1" spans="1:3">
      <c r="A20"/>
      <c r="B20"/>
      <c r="C20"/>
    </row>
    <row r="21" s="66" customFormat="1" spans="1:3">
      <c r="A21"/>
      <c r="B21"/>
      <c r="C21"/>
    </row>
    <row r="22" s="66" customFormat="1" spans="1:3">
      <c r="A22"/>
      <c r="B22"/>
      <c r="C22"/>
    </row>
    <row r="23" s="66" customFormat="1" spans="1:3">
      <c r="A23"/>
      <c r="B23"/>
      <c r="C23"/>
    </row>
    <row r="24" s="66" customFormat="1" spans="1:3">
      <c r="A24"/>
      <c r="B24"/>
      <c r="C24"/>
    </row>
    <row r="25" s="66" customFormat="1" spans="1:3">
      <c r="A25"/>
      <c r="B25"/>
      <c r="C25"/>
    </row>
    <row r="26" s="66" customFormat="1" spans="1:3">
      <c r="A26"/>
      <c r="B26"/>
      <c r="C26"/>
    </row>
    <row r="27" s="66" customFormat="1" spans="1:3">
      <c r="A27"/>
      <c r="B27"/>
      <c r="C27"/>
    </row>
    <row r="28" s="66" customFormat="1" spans="1:3">
      <c r="A28"/>
      <c r="B28"/>
      <c r="C28"/>
    </row>
    <row r="29" s="66" customFormat="1" spans="1:3">
      <c r="A29"/>
      <c r="B29"/>
      <c r="C29"/>
    </row>
    <row r="30" s="66" customFormat="1" spans="1:3">
      <c r="A30"/>
      <c r="B30"/>
      <c r="C30"/>
    </row>
    <row r="31" s="66" customFormat="1" spans="1:3">
      <c r="A31"/>
      <c r="B31"/>
      <c r="C31"/>
    </row>
    <row r="32" s="66" customFormat="1" spans="1:3">
      <c r="A32"/>
      <c r="B32"/>
      <c r="C32"/>
    </row>
    <row r="33" s="66" customFormat="1" spans="1:3">
      <c r="A33"/>
      <c r="B33"/>
      <c r="C33"/>
    </row>
    <row r="34" s="66" customFormat="1" spans="1:3">
      <c r="A34"/>
      <c r="B34"/>
      <c r="C34"/>
    </row>
    <row r="35" s="66" customForma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4" customWidth="1"/>
    <col min="2" max="2" width="4.25" style="34" customWidth="1"/>
    <col min="3" max="3" width="4.125" style="34" customWidth="1"/>
    <col min="4" max="4" width="10.125" style="34" customWidth="1"/>
    <col min="5" max="5" width="17.875" style="34" customWidth="1"/>
    <col min="6" max="6" width="14.625" style="34" customWidth="1"/>
    <col min="7" max="7" width="13.375" style="34" customWidth="1"/>
    <col min="8" max="9" width="12.25" style="34" customWidth="1"/>
    <col min="10" max="10" width="10.625" style="34" customWidth="1"/>
    <col min="11" max="11" width="10.25" style="34" customWidth="1"/>
    <col min="12" max="12" width="9.875" style="34" customWidth="1"/>
    <col min="13" max="13" width="12" style="34" customWidth="1"/>
    <col min="14" max="215" width="6.875" style="34" customWidth="1"/>
    <col min="216" max="16384" width="9" style="34"/>
  </cols>
  <sheetData>
    <row r="1" customHeight="1" spans="1:13">
      <c r="A1" s="35"/>
      <c r="B1" s="35"/>
      <c r="C1" s="36"/>
      <c r="D1" s="37"/>
      <c r="E1" s="38"/>
      <c r="F1" s="39"/>
      <c r="G1" s="39"/>
      <c r="H1"/>
      <c r="I1"/>
      <c r="J1"/>
      <c r="K1"/>
      <c r="L1" s="56" t="s">
        <v>335</v>
      </c>
      <c r="M1" s="56"/>
    </row>
    <row r="2" ht="25.5" customHeight="1" spans="1:13">
      <c r="A2" s="40" t="s">
        <v>336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0.25" customHeight="1" spans="1:13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57" t="s">
        <v>163</v>
      </c>
      <c r="M3" s="57"/>
    </row>
    <row r="4" ht="15" customHeight="1" spans="1:13">
      <c r="A4" s="43" t="s">
        <v>205</v>
      </c>
      <c r="B4" s="43"/>
      <c r="C4" s="43"/>
      <c r="D4" s="44" t="s">
        <v>49</v>
      </c>
      <c r="E4" s="45" t="s">
        <v>50</v>
      </c>
      <c r="F4" s="45" t="s">
        <v>206</v>
      </c>
      <c r="G4" s="46" t="s">
        <v>207</v>
      </c>
      <c r="H4" s="46"/>
      <c r="I4" s="46"/>
      <c r="J4" s="46"/>
      <c r="K4" s="58" t="s">
        <v>165</v>
      </c>
      <c r="L4" s="58"/>
      <c r="M4" s="59"/>
    </row>
    <row r="5" ht="409.5" hidden="1" customHeight="1" spans="1:13">
      <c r="A5" s="43"/>
      <c r="B5" s="43"/>
      <c r="C5" s="43"/>
      <c r="D5" s="44"/>
      <c r="E5" s="45"/>
      <c r="F5" s="45"/>
      <c r="G5" s="45" t="s">
        <v>16</v>
      </c>
      <c r="H5" s="45" t="s">
        <v>166</v>
      </c>
      <c r="I5" s="60" t="s">
        <v>208</v>
      </c>
      <c r="J5" s="60" t="s">
        <v>209</v>
      </c>
      <c r="K5" s="53" t="s">
        <v>16</v>
      </c>
      <c r="L5" s="45" t="s">
        <v>169</v>
      </c>
      <c r="M5" s="45" t="s">
        <v>337</v>
      </c>
    </row>
    <row r="6" ht="18.75" customHeight="1" spans="1:13">
      <c r="A6" s="47" t="s">
        <v>52</v>
      </c>
      <c r="B6" s="48" t="s">
        <v>53</v>
      </c>
      <c r="C6" s="48" t="s">
        <v>54</v>
      </c>
      <c r="D6" s="45"/>
      <c r="E6" s="45"/>
      <c r="F6" s="45"/>
      <c r="G6" s="45"/>
      <c r="H6" s="49" t="s">
        <v>166</v>
      </c>
      <c r="I6" s="49" t="s">
        <v>208</v>
      </c>
      <c r="J6" s="45" t="s">
        <v>209</v>
      </c>
      <c r="K6" s="61"/>
      <c r="L6" s="45" t="s">
        <v>16</v>
      </c>
      <c r="M6" s="45" t="s">
        <v>16</v>
      </c>
    </row>
    <row r="7" ht="21" customHeight="1" spans="1:13">
      <c r="A7" s="47"/>
      <c r="B7" s="48"/>
      <c r="C7" s="48"/>
      <c r="D7" s="45"/>
      <c r="E7" s="45"/>
      <c r="F7" s="45"/>
      <c r="G7" s="45"/>
      <c r="H7" s="49"/>
      <c r="I7" s="49"/>
      <c r="J7" s="45"/>
      <c r="K7" s="62"/>
      <c r="L7" s="45"/>
      <c r="M7" s="45"/>
    </row>
    <row r="8" ht="21" customHeight="1" spans="1:13">
      <c r="A8" s="50" t="s">
        <v>56</v>
      </c>
      <c r="B8" s="51" t="s">
        <v>56</v>
      </c>
      <c r="C8" s="51" t="s">
        <v>56</v>
      </c>
      <c r="D8" s="52" t="s">
        <v>56</v>
      </c>
      <c r="E8" s="53" t="s">
        <v>56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53">
        <v>6</v>
      </c>
      <c r="L8" s="53">
        <v>7</v>
      </c>
      <c r="M8" s="53">
        <v>8</v>
      </c>
    </row>
    <row r="9" s="33" customFormat="1" ht="21.75" customHeight="1" spans="1:13">
      <c r="A9" s="54"/>
      <c r="B9" s="54"/>
      <c r="C9" s="54"/>
      <c r="D9" s="54"/>
      <c r="E9" s="54"/>
      <c r="F9" s="55"/>
      <c r="G9" s="55"/>
      <c r="H9" s="55"/>
      <c r="I9" s="55"/>
      <c r="J9" s="55"/>
      <c r="K9" s="55"/>
      <c r="L9" s="63"/>
      <c r="M9" s="63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64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64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7" sqref="A7:B9"/>
    </sheetView>
  </sheetViews>
  <sheetFormatPr defaultColWidth="9" defaultRowHeight="14.25"/>
  <cols>
    <col min="3" max="3" width="10.875" customWidth="1"/>
    <col min="6" max="6" width="17.125" customWidth="1"/>
    <col min="9" max="9" width="25" customWidth="1"/>
  </cols>
  <sheetData>
    <row r="1" spans="1:2">
      <c r="A1" s="1"/>
      <c r="B1" s="1"/>
    </row>
    <row r="2" ht="22.5" spans="1:9">
      <c r="A2" s="2" t="s">
        <v>338</v>
      </c>
      <c r="B2" s="2"/>
      <c r="C2" s="2"/>
      <c r="D2" s="2"/>
      <c r="E2" s="2"/>
      <c r="F2" s="2"/>
      <c r="G2" s="2"/>
      <c r="H2" s="2"/>
      <c r="I2" s="2"/>
    </row>
    <row r="3" ht="22.5" spans="1:9">
      <c r="A3" s="2" t="s">
        <v>339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340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341</v>
      </c>
      <c r="B5" s="6"/>
      <c r="C5" s="7" t="s">
        <v>342</v>
      </c>
      <c r="D5" s="8"/>
      <c r="E5" s="8"/>
      <c r="F5" s="8"/>
      <c r="G5" s="8"/>
      <c r="H5" s="8"/>
      <c r="I5" s="8"/>
    </row>
    <row r="6" spans="1:9">
      <c r="A6" s="9" t="s">
        <v>343</v>
      </c>
      <c r="B6" s="10"/>
      <c r="C6" s="11" t="s">
        <v>58</v>
      </c>
      <c r="D6" s="12"/>
      <c r="E6" s="12"/>
      <c r="F6" s="12"/>
      <c r="G6" s="11" t="s">
        <v>212</v>
      </c>
      <c r="H6" s="12"/>
      <c r="I6" s="12"/>
    </row>
    <row r="7" spans="1:9">
      <c r="A7" s="12" t="s">
        <v>344</v>
      </c>
      <c r="B7" s="12"/>
      <c r="C7" s="13" t="s">
        <v>345</v>
      </c>
      <c r="D7" s="13"/>
      <c r="E7" s="13"/>
      <c r="F7" s="14">
        <v>3200000</v>
      </c>
      <c r="G7" s="15" t="s">
        <v>346</v>
      </c>
      <c r="H7" s="15"/>
      <c r="I7" s="15"/>
    </row>
    <row r="8" spans="1:9">
      <c r="A8" s="12"/>
      <c r="B8" s="12"/>
      <c r="C8" s="12" t="s">
        <v>347</v>
      </c>
      <c r="D8" s="12"/>
      <c r="E8" s="12"/>
      <c r="F8" s="14">
        <v>3200000</v>
      </c>
      <c r="G8" s="13" t="s">
        <v>348</v>
      </c>
      <c r="H8" s="13"/>
      <c r="I8" s="12">
        <v>3200000</v>
      </c>
    </row>
    <row r="9" spans="1:9">
      <c r="A9" s="12"/>
      <c r="B9" s="12"/>
      <c r="C9" s="6" t="s">
        <v>349</v>
      </c>
      <c r="D9" s="6"/>
      <c r="E9" s="16"/>
      <c r="F9" s="14"/>
      <c r="G9" s="12" t="s">
        <v>350</v>
      </c>
      <c r="H9" s="12"/>
      <c r="I9" s="12"/>
    </row>
    <row r="10" spans="1:9">
      <c r="A10" s="12" t="s">
        <v>351</v>
      </c>
      <c r="B10" s="5" t="s">
        <v>352</v>
      </c>
      <c r="C10" s="6"/>
      <c r="D10" s="6"/>
      <c r="E10" s="6"/>
      <c r="F10" s="16"/>
      <c r="G10" s="6" t="s">
        <v>353</v>
      </c>
      <c r="H10" s="6"/>
      <c r="I10" s="16"/>
    </row>
    <row r="11" spans="1:9">
      <c r="A11" s="12"/>
      <c r="B11" s="17" t="s">
        <v>354</v>
      </c>
      <c r="C11" s="18"/>
      <c r="D11" s="18"/>
      <c r="E11" s="18"/>
      <c r="F11" s="19"/>
      <c r="G11" s="20" t="s">
        <v>355</v>
      </c>
      <c r="H11" s="18"/>
      <c r="I11" s="19"/>
    </row>
    <row r="12" spans="1:9">
      <c r="A12" s="12"/>
      <c r="B12" s="21"/>
      <c r="C12" s="22"/>
      <c r="D12" s="22"/>
      <c r="E12" s="22"/>
      <c r="F12" s="23"/>
      <c r="G12" s="22"/>
      <c r="H12" s="22"/>
      <c r="I12" s="23"/>
    </row>
    <row r="13" spans="1:9">
      <c r="A13" s="12"/>
      <c r="B13" s="21"/>
      <c r="C13" s="22"/>
      <c r="D13" s="22"/>
      <c r="E13" s="22"/>
      <c r="F13" s="23"/>
      <c r="G13" s="22"/>
      <c r="H13" s="22"/>
      <c r="I13" s="23"/>
    </row>
    <row r="14" ht="121" customHeight="1" spans="1:9">
      <c r="A14" s="12"/>
      <c r="B14" s="24"/>
      <c r="C14" s="25"/>
      <c r="D14" s="25"/>
      <c r="E14" s="26"/>
      <c r="F14" s="23"/>
      <c r="G14" s="25"/>
      <c r="H14" s="25"/>
      <c r="I14" s="30"/>
    </row>
    <row r="15" ht="19" customHeight="1" spans="1:9">
      <c r="A15" s="11" t="s">
        <v>356</v>
      </c>
      <c r="B15" s="12" t="s">
        <v>357</v>
      </c>
      <c r="C15" s="12" t="s">
        <v>358</v>
      </c>
      <c r="D15" s="12" t="s">
        <v>359</v>
      </c>
      <c r="E15" s="12" t="s">
        <v>360</v>
      </c>
      <c r="F15" s="12"/>
      <c r="G15" s="12" t="s">
        <v>358</v>
      </c>
      <c r="H15" s="12" t="s">
        <v>359</v>
      </c>
      <c r="I15" s="12" t="s">
        <v>360</v>
      </c>
    </row>
    <row r="16" ht="19" customHeight="1" spans="1:9">
      <c r="A16" s="11"/>
      <c r="B16" s="27" t="s">
        <v>361</v>
      </c>
      <c r="C16" s="12" t="s">
        <v>362</v>
      </c>
      <c r="D16" s="28" t="s">
        <v>363</v>
      </c>
      <c r="E16" s="15" t="s">
        <v>364</v>
      </c>
      <c r="F16" s="15"/>
      <c r="G16" s="12" t="s">
        <v>362</v>
      </c>
      <c r="H16" s="28" t="s">
        <v>363</v>
      </c>
      <c r="I16" s="31" t="s">
        <v>364</v>
      </c>
    </row>
    <row r="17" ht="19" customHeight="1" spans="1:9">
      <c r="A17" s="11"/>
      <c r="B17" s="27"/>
      <c r="C17" s="12"/>
      <c r="D17" s="28" t="s">
        <v>365</v>
      </c>
      <c r="E17" s="15" t="s">
        <v>366</v>
      </c>
      <c r="F17" s="15"/>
      <c r="G17" s="12"/>
      <c r="H17" s="28" t="s">
        <v>365</v>
      </c>
      <c r="I17" s="31" t="s">
        <v>366</v>
      </c>
    </row>
    <row r="18" ht="19" customHeight="1" spans="1:9">
      <c r="A18" s="11"/>
      <c r="B18" s="27"/>
      <c r="C18" s="12" t="s">
        <v>367</v>
      </c>
      <c r="D18" s="28" t="s">
        <v>363</v>
      </c>
      <c r="E18" s="15" t="s">
        <v>368</v>
      </c>
      <c r="F18" s="15"/>
      <c r="G18" s="12" t="s">
        <v>367</v>
      </c>
      <c r="H18" s="28" t="s">
        <v>363</v>
      </c>
      <c r="I18" s="31" t="s">
        <v>368</v>
      </c>
    </row>
    <row r="19" ht="19" customHeight="1" spans="1:9">
      <c r="A19" s="11"/>
      <c r="B19" s="27"/>
      <c r="C19" s="12" t="s">
        <v>369</v>
      </c>
      <c r="D19" s="28" t="s">
        <v>363</v>
      </c>
      <c r="E19" s="15" t="s">
        <v>370</v>
      </c>
      <c r="F19" s="15"/>
      <c r="G19" s="12" t="s">
        <v>369</v>
      </c>
      <c r="H19" s="28" t="s">
        <v>363</v>
      </c>
      <c r="I19" s="31" t="s">
        <v>370</v>
      </c>
    </row>
    <row r="20" ht="19" customHeight="1" spans="1:9">
      <c r="A20" s="11"/>
      <c r="B20" s="27"/>
      <c r="C20" s="12" t="s">
        <v>371</v>
      </c>
      <c r="D20" s="28" t="s">
        <v>363</v>
      </c>
      <c r="E20" s="15" t="s">
        <v>372</v>
      </c>
      <c r="F20" s="15"/>
      <c r="G20" s="12" t="s">
        <v>371</v>
      </c>
      <c r="H20" s="28" t="s">
        <v>363</v>
      </c>
      <c r="I20" s="31" t="s">
        <v>372</v>
      </c>
    </row>
    <row r="21" ht="19" customHeight="1" spans="1:9">
      <c r="A21" s="11"/>
      <c r="B21" s="27"/>
      <c r="C21" s="12"/>
      <c r="D21" s="28" t="s">
        <v>365</v>
      </c>
      <c r="E21" s="15" t="s">
        <v>373</v>
      </c>
      <c r="F21" s="15"/>
      <c r="G21" s="12"/>
      <c r="H21" s="28" t="s">
        <v>365</v>
      </c>
      <c r="I21" s="31" t="s">
        <v>373</v>
      </c>
    </row>
    <row r="22" ht="19" customHeight="1" spans="1:9">
      <c r="A22" s="11"/>
      <c r="B22" s="27"/>
      <c r="C22" s="12"/>
      <c r="D22" s="28" t="s">
        <v>374</v>
      </c>
      <c r="E22" s="15" t="s">
        <v>375</v>
      </c>
      <c r="F22" s="15"/>
      <c r="G22" s="12"/>
      <c r="H22" s="28" t="s">
        <v>374</v>
      </c>
      <c r="I22" s="31" t="s">
        <v>375</v>
      </c>
    </row>
    <row r="23" ht="28.5" spans="1:9">
      <c r="A23" s="11"/>
      <c r="B23" s="27" t="s">
        <v>376</v>
      </c>
      <c r="C23" s="12" t="s">
        <v>377</v>
      </c>
      <c r="D23" s="28" t="s">
        <v>363</v>
      </c>
      <c r="E23" s="15" t="s">
        <v>378</v>
      </c>
      <c r="F23" s="15"/>
      <c r="G23" s="12" t="s">
        <v>379</v>
      </c>
      <c r="H23" s="28" t="s">
        <v>363</v>
      </c>
      <c r="I23" s="12" t="s">
        <v>378</v>
      </c>
    </row>
    <row r="24" ht="28.5" spans="1:9">
      <c r="A24" s="11"/>
      <c r="B24" s="27"/>
      <c r="C24" s="12" t="s">
        <v>380</v>
      </c>
      <c r="D24" s="28" t="s">
        <v>363</v>
      </c>
      <c r="E24" s="15" t="s">
        <v>381</v>
      </c>
      <c r="F24" s="15"/>
      <c r="G24" s="12" t="s">
        <v>382</v>
      </c>
      <c r="H24" s="28" t="s">
        <v>363</v>
      </c>
      <c r="I24" s="12" t="s">
        <v>381</v>
      </c>
    </row>
    <row r="25" ht="30" customHeight="1" spans="1:9">
      <c r="A25" s="11"/>
      <c r="B25" s="27"/>
      <c r="C25" s="12" t="s">
        <v>383</v>
      </c>
      <c r="D25" s="28" t="s">
        <v>363</v>
      </c>
      <c r="E25" s="15" t="s">
        <v>381</v>
      </c>
      <c r="F25" s="15"/>
      <c r="G25" s="12" t="s">
        <v>384</v>
      </c>
      <c r="H25" s="28" t="s">
        <v>363</v>
      </c>
      <c r="I25" s="12" t="s">
        <v>381</v>
      </c>
    </row>
    <row r="26" ht="28.5" spans="1:9">
      <c r="A26" s="11"/>
      <c r="B26" s="27"/>
      <c r="C26" s="12" t="s">
        <v>385</v>
      </c>
      <c r="D26" s="28" t="s">
        <v>363</v>
      </c>
      <c r="E26" s="15" t="s">
        <v>381</v>
      </c>
      <c r="F26" s="15"/>
      <c r="G26" s="12" t="s">
        <v>386</v>
      </c>
      <c r="H26" s="28" t="s">
        <v>363</v>
      </c>
      <c r="I26" s="12" t="s">
        <v>381</v>
      </c>
    </row>
    <row r="27" ht="42.75" spans="1:9">
      <c r="A27" s="11"/>
      <c r="B27" s="12" t="s">
        <v>387</v>
      </c>
      <c r="C27" s="12" t="s">
        <v>388</v>
      </c>
      <c r="D27" s="28" t="s">
        <v>363</v>
      </c>
      <c r="E27" s="29">
        <v>1</v>
      </c>
      <c r="F27" s="15"/>
      <c r="G27" s="12" t="s">
        <v>389</v>
      </c>
      <c r="H27" s="28" t="s">
        <v>363</v>
      </c>
      <c r="I27" s="32">
        <v>1</v>
      </c>
    </row>
  </sheetData>
  <mergeCells count="40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10:A14"/>
    <mergeCell ref="A15:A27"/>
    <mergeCell ref="B16:B22"/>
    <mergeCell ref="B23:B26"/>
    <mergeCell ref="C16:C17"/>
    <mergeCell ref="C20:C22"/>
    <mergeCell ref="G16:G17"/>
    <mergeCell ref="G20:G22"/>
    <mergeCell ref="A7:B9"/>
    <mergeCell ref="B11:F14"/>
    <mergeCell ref="G11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檒菙濄詬の鼆</cp:lastModifiedBy>
  <dcterms:created xsi:type="dcterms:W3CDTF">2019-03-28T02:08:00Z</dcterms:created>
  <dcterms:modified xsi:type="dcterms:W3CDTF">2021-03-31T07:04:23Z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68156</vt:i4>
  </property>
  <property fmtid="{D5CDD505-2E9C-101B-9397-08002B2CF9AE}" pid="3" name="KSOProductBuildVer">
    <vt:lpwstr>2052-11.1.0.10314</vt:lpwstr>
  </property>
</Properties>
</file>