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7400" windowHeight="11025" firstSheet="6" activeTab="8"/>
  </bookViews>
  <sheets>
    <sheet name="1部门收支总体情况表的" sheetId="4" r:id="rId1"/>
    <sheet name="2部门收入总体情况表的" sheetId="5" r:id="rId2"/>
    <sheet name="3部门支出总体情况表的" sheetId="6" r:id="rId3"/>
    <sheet name="4财政拨款收支总体情况表" sheetId="7" r:id="rId4"/>
    <sheet name="5一般公共预算支出情况表" sheetId="8" r:id="rId5"/>
    <sheet name="6支出预算经济分类汇总表" sheetId="9" r:id="rId6"/>
    <sheet name="7一般公共预算“三公”经费支出情况表" sheetId="10" r:id="rId7"/>
    <sheet name="8政府性基金支出情况表" sheetId="11" r:id="rId8"/>
    <sheet name="9重点项目预算的绩效目标表" sheetId="12" r:id="rId9"/>
  </sheets>
  <definedNames>
    <definedName name="_xlnm.Print_Area" localSheetId="0">'1部门收支总体情况表的'!$A$1:$N$20</definedName>
    <definedName name="_xlnm.Print_Area" localSheetId="1">'2部门收入总体情况表的'!$A$1:$P$84</definedName>
    <definedName name="_xlnm.Print_Area" localSheetId="2">'3部门支出总体情况表的'!$A$1:$O$84</definedName>
    <definedName name="_xlnm.Print_Area" localSheetId="3">'4财政拨款收支总体情况表'!$A$1:$N$19</definedName>
    <definedName name="_xlnm.Print_Area" localSheetId="4">'5一般公共预算支出情况表'!$A$1:$AZ$86</definedName>
    <definedName name="_xlnm.Print_Area" localSheetId="5">'6支出预算经济分类汇总表'!$A$1:$R$185</definedName>
    <definedName name="_xlnm.Print_Area" localSheetId="7">'8政府性基金支出情况表'!$A$1:$AZ$8</definedName>
    <definedName name="_xlnm.Print_Titles" localSheetId="0">'1部门收支总体情况表的'!$1:$8</definedName>
    <definedName name="_xlnm.Print_Titles" localSheetId="1">'2部门收入总体情况表的'!$1:$6</definedName>
    <definedName name="_xlnm.Print_Titles" localSheetId="2">'3部门支出总体情况表的'!$1:$6</definedName>
    <definedName name="_xlnm.Print_Titles" localSheetId="3">'4财政拨款收支总体情况表'!$1:$8</definedName>
    <definedName name="_xlnm.Print_Titles" localSheetId="4">'5一般公共预算支出情况表'!$1:$8</definedName>
    <definedName name="_xlnm.Print_Titles" localSheetId="5">'6支出预算经济分类汇总表'!$1:$7</definedName>
    <definedName name="_xlnm.Print_Titles" localSheetId="7">'8政府性基金支出情况表'!$1:$8</definedName>
  </definedNames>
  <calcPr calcId="124519"/>
</workbook>
</file>

<file path=xl/calcChain.xml><?xml version="1.0" encoding="utf-8"?>
<calcChain xmlns="http://schemas.openxmlformats.org/spreadsheetml/2006/main">
  <c r="R172" i="9"/>
  <c r="Q172"/>
  <c r="P172"/>
  <c r="O172"/>
  <c r="N172"/>
  <c r="M172"/>
  <c r="L172"/>
  <c r="K172"/>
  <c r="J172"/>
  <c r="I172"/>
  <c r="H172"/>
  <c r="R160"/>
  <c r="Q160"/>
  <c r="P160"/>
  <c r="O160"/>
  <c r="N160"/>
  <c r="M160"/>
  <c r="L160"/>
  <c r="K160"/>
  <c r="J160"/>
  <c r="I160"/>
  <c r="H160"/>
  <c r="R136"/>
  <c r="Q136"/>
  <c r="P136"/>
  <c r="O136"/>
  <c r="N136"/>
  <c r="M136"/>
  <c r="L136"/>
  <c r="K136"/>
  <c r="J136"/>
  <c r="I136"/>
  <c r="H136"/>
  <c r="R122"/>
  <c r="Q122"/>
  <c r="P122"/>
  <c r="O122"/>
  <c r="N122"/>
  <c r="M122"/>
  <c r="L122"/>
  <c r="K122"/>
  <c r="J122"/>
  <c r="I122"/>
  <c r="H122"/>
  <c r="R95"/>
  <c r="Q95"/>
  <c r="P95"/>
  <c r="O95"/>
  <c r="N95"/>
  <c r="M95"/>
  <c r="L95"/>
  <c r="K95"/>
  <c r="J95"/>
  <c r="I95"/>
  <c r="H95"/>
  <c r="R81"/>
  <c r="Q81"/>
  <c r="P81"/>
  <c r="O81"/>
  <c r="N81"/>
  <c r="M81"/>
  <c r="L81"/>
  <c r="K81"/>
  <c r="J81"/>
  <c r="I81"/>
  <c r="H81"/>
  <c r="R67"/>
  <c r="Q67"/>
  <c r="P67"/>
  <c r="O67"/>
  <c r="N67"/>
  <c r="M67"/>
  <c r="L67"/>
  <c r="K67"/>
  <c r="J67"/>
  <c r="I67"/>
  <c r="H67"/>
  <c r="R53"/>
  <c r="Q53"/>
  <c r="P53"/>
  <c r="O53"/>
  <c r="N53"/>
  <c r="M53"/>
  <c r="L53"/>
  <c r="K53"/>
  <c r="J53"/>
  <c r="I53"/>
  <c r="H53"/>
  <c r="R37"/>
  <c r="Q37"/>
  <c r="P37"/>
  <c r="O37"/>
  <c r="N37"/>
  <c r="M37"/>
  <c r="L37"/>
  <c r="K37"/>
  <c r="J37"/>
  <c r="I37"/>
  <c r="H37"/>
  <c r="R10"/>
  <c r="Q10"/>
  <c r="P10"/>
  <c r="O10"/>
  <c r="N10"/>
  <c r="M10"/>
  <c r="L10"/>
  <c r="K10"/>
  <c r="J10"/>
  <c r="I10"/>
  <c r="H10"/>
  <c r="M80" i="8"/>
  <c r="L80"/>
  <c r="K80"/>
  <c r="J80"/>
  <c r="I80"/>
  <c r="H80"/>
  <c r="G80"/>
  <c r="F80"/>
  <c r="M73"/>
  <c r="L73"/>
  <c r="K73"/>
  <c r="J73"/>
  <c r="I73"/>
  <c r="H73"/>
  <c r="G73"/>
  <c r="F73"/>
  <c r="M64"/>
  <c r="L64"/>
  <c r="K64"/>
  <c r="J64"/>
  <c r="I64"/>
  <c r="H64"/>
  <c r="G64"/>
  <c r="F64"/>
  <c r="M57"/>
  <c r="L57"/>
  <c r="K57"/>
  <c r="J57"/>
  <c r="I57"/>
  <c r="H57"/>
  <c r="G57"/>
  <c r="F57"/>
  <c r="M49"/>
  <c r="L49"/>
  <c r="K49"/>
  <c r="J49"/>
  <c r="I49"/>
  <c r="H49"/>
  <c r="G49"/>
  <c r="F49"/>
  <c r="M42"/>
  <c r="L42"/>
  <c r="K42"/>
  <c r="J42"/>
  <c r="I42"/>
  <c r="H42"/>
  <c r="G42"/>
  <c r="F42"/>
  <c r="M35"/>
  <c r="L35"/>
  <c r="K35"/>
  <c r="J35"/>
  <c r="I35"/>
  <c r="H35"/>
  <c r="G35"/>
  <c r="F35"/>
  <c r="M28"/>
  <c r="L28"/>
  <c r="K28"/>
  <c r="J28"/>
  <c r="I28"/>
  <c r="H28"/>
  <c r="G28"/>
  <c r="F28"/>
  <c r="M20"/>
  <c r="L20"/>
  <c r="K20"/>
  <c r="J20"/>
  <c r="I20"/>
  <c r="H20"/>
  <c r="G20"/>
  <c r="F20"/>
  <c r="M11"/>
  <c r="L11"/>
  <c r="K11"/>
  <c r="J11"/>
  <c r="I11"/>
  <c r="H11"/>
  <c r="G11"/>
  <c r="F11"/>
  <c r="M10"/>
  <c r="L10"/>
  <c r="K10"/>
  <c r="J10"/>
  <c r="I10"/>
  <c r="H10"/>
  <c r="G10"/>
  <c r="F10"/>
  <c r="M9"/>
  <c r="L9"/>
  <c r="K9"/>
  <c r="J9"/>
  <c r="I9"/>
  <c r="H9"/>
  <c r="G9"/>
  <c r="F9"/>
  <c r="M78" i="6"/>
  <c r="L78"/>
  <c r="K78"/>
  <c r="J78"/>
  <c r="I78"/>
  <c r="H78"/>
  <c r="G78"/>
  <c r="F78"/>
  <c r="M71"/>
  <c r="L71"/>
  <c r="K71"/>
  <c r="J71"/>
  <c r="I71"/>
  <c r="H71"/>
  <c r="G71"/>
  <c r="F71"/>
  <c r="M62"/>
  <c r="L62"/>
  <c r="K62"/>
  <c r="J62"/>
  <c r="I62"/>
  <c r="H62"/>
  <c r="G62"/>
  <c r="F62"/>
  <c r="M55"/>
  <c r="L55"/>
  <c r="K55"/>
  <c r="J55"/>
  <c r="I55"/>
  <c r="H55"/>
  <c r="G55"/>
  <c r="F55"/>
  <c r="M47"/>
  <c r="L47"/>
  <c r="K47"/>
  <c r="J47"/>
  <c r="I47"/>
  <c r="H47"/>
  <c r="G47"/>
  <c r="F47"/>
  <c r="M40"/>
  <c r="L40"/>
  <c r="K40"/>
  <c r="J40"/>
  <c r="I40"/>
  <c r="H40"/>
  <c r="G40"/>
  <c r="F40"/>
  <c r="M33"/>
  <c r="L33"/>
  <c r="K33"/>
  <c r="J33"/>
  <c r="I33"/>
  <c r="H33"/>
  <c r="G33"/>
  <c r="F33"/>
  <c r="M26"/>
  <c r="L26"/>
  <c r="K26"/>
  <c r="J26"/>
  <c r="I26"/>
  <c r="H26"/>
  <c r="G26"/>
  <c r="F26"/>
  <c r="M18"/>
  <c r="L18"/>
  <c r="K18"/>
  <c r="J18"/>
  <c r="I18"/>
  <c r="H18"/>
  <c r="G18"/>
  <c r="F18"/>
  <c r="M9"/>
  <c r="L9"/>
  <c r="K9"/>
  <c r="J9"/>
  <c r="I9"/>
  <c r="H9"/>
  <c r="G9"/>
  <c r="F9"/>
  <c r="M8"/>
  <c r="L8"/>
  <c r="K8"/>
  <c r="J8"/>
  <c r="I8"/>
  <c r="H8"/>
  <c r="G8"/>
  <c r="F8"/>
  <c r="M7"/>
  <c r="L7"/>
  <c r="K7"/>
  <c r="J7"/>
  <c r="I7"/>
  <c r="H7"/>
  <c r="G7"/>
  <c r="F7"/>
  <c r="P78" i="5"/>
  <c r="O78"/>
  <c r="N78"/>
  <c r="M78"/>
  <c r="L78"/>
  <c r="K78"/>
  <c r="J78"/>
  <c r="I78"/>
  <c r="H78"/>
  <c r="G78"/>
  <c r="F78"/>
  <c r="P71"/>
  <c r="O71"/>
  <c r="N71"/>
  <c r="M71"/>
  <c r="L71"/>
  <c r="K71"/>
  <c r="J71"/>
  <c r="I71"/>
  <c r="H71"/>
  <c r="G71"/>
  <c r="F71"/>
  <c r="P62"/>
  <c r="O62"/>
  <c r="N62"/>
  <c r="M62"/>
  <c r="L62"/>
  <c r="K62"/>
  <c r="J62"/>
  <c r="I62"/>
  <c r="H62"/>
  <c r="G62"/>
  <c r="F62"/>
  <c r="P55"/>
  <c r="O55"/>
  <c r="N55"/>
  <c r="M55"/>
  <c r="L55"/>
  <c r="K55"/>
  <c r="J55"/>
  <c r="I55"/>
  <c r="H55"/>
  <c r="G55"/>
  <c r="F55"/>
  <c r="P47"/>
  <c r="O47"/>
  <c r="N47"/>
  <c r="M47"/>
  <c r="L47"/>
  <c r="K47"/>
  <c r="J47"/>
  <c r="I47"/>
  <c r="H47"/>
  <c r="G47"/>
  <c r="F47"/>
  <c r="P40"/>
  <c r="O40"/>
  <c r="N40"/>
  <c r="M40"/>
  <c r="L40"/>
  <c r="K40"/>
  <c r="J40"/>
  <c r="I40"/>
  <c r="H40"/>
  <c r="G40"/>
  <c r="F40"/>
  <c r="P33"/>
  <c r="O33"/>
  <c r="N33"/>
  <c r="M33"/>
  <c r="L33"/>
  <c r="K33"/>
  <c r="J33"/>
  <c r="I33"/>
  <c r="H33"/>
  <c r="G33"/>
  <c r="F33"/>
  <c r="P26"/>
  <c r="O26"/>
  <c r="N26"/>
  <c r="M26"/>
  <c r="L26"/>
  <c r="K26"/>
  <c r="J26"/>
  <c r="I26"/>
  <c r="H26"/>
  <c r="G26"/>
  <c r="F26"/>
  <c r="P18"/>
  <c r="O18"/>
  <c r="N18"/>
  <c r="M18"/>
  <c r="L18"/>
  <c r="K18"/>
  <c r="J18"/>
  <c r="I18"/>
  <c r="H18"/>
  <c r="G18"/>
  <c r="F18"/>
  <c r="P9"/>
  <c r="O9"/>
  <c r="N9"/>
  <c r="M9"/>
  <c r="L9"/>
  <c r="K9"/>
  <c r="J9"/>
  <c r="I9"/>
  <c r="H9"/>
  <c r="G9"/>
  <c r="F9"/>
  <c r="R9" i="9" l="1"/>
  <c r="R8" s="1"/>
  <c r="Q9"/>
  <c r="Q8" s="1"/>
  <c r="P9"/>
  <c r="P8" s="1"/>
  <c r="O9"/>
  <c r="O8" s="1"/>
  <c r="N9"/>
  <c r="N8" s="1"/>
  <c r="M9"/>
  <c r="M8" s="1"/>
  <c r="L9"/>
  <c r="L8" s="1"/>
  <c r="K9"/>
  <c r="K8" s="1"/>
  <c r="J9"/>
  <c r="J8" s="1"/>
  <c r="I9"/>
  <c r="I8" s="1"/>
  <c r="H9"/>
  <c r="H8" s="1"/>
  <c r="P8" i="5"/>
  <c r="P7" s="1"/>
  <c r="O8"/>
  <c r="O7" s="1"/>
  <c r="N8"/>
  <c r="N7" s="1"/>
  <c r="M8"/>
  <c r="M7" s="1"/>
  <c r="L8"/>
  <c r="L7" s="1"/>
  <c r="K8"/>
  <c r="K7" s="1"/>
  <c r="J8"/>
  <c r="J7" s="1"/>
  <c r="I8"/>
  <c r="I7" s="1"/>
  <c r="H8"/>
  <c r="H7" s="1"/>
  <c r="G8"/>
  <c r="G7" s="1"/>
  <c r="F8"/>
  <c r="F7" s="1"/>
</calcChain>
</file>

<file path=xl/sharedStrings.xml><?xml version="1.0" encoding="utf-8"?>
<sst xmlns="http://schemas.openxmlformats.org/spreadsheetml/2006/main" count="2616" uniqueCount="315">
  <si>
    <t>预算01表</t>
  </si>
  <si>
    <t>单位：元</t>
  </si>
  <si>
    <t>收                             入</t>
  </si>
  <si>
    <t>支                        出</t>
  </si>
  <si>
    <t>项                    目</t>
  </si>
  <si>
    <t>金　额</t>
  </si>
  <si>
    <t>项             目</t>
  </si>
  <si>
    <t>合计</t>
  </si>
  <si>
    <t>财政专户收入</t>
  </si>
  <si>
    <t>其他各项收入</t>
  </si>
  <si>
    <t>小计</t>
  </si>
  <si>
    <t>财政拨款</t>
  </si>
  <si>
    <t>一、基本支出</t>
  </si>
  <si>
    <t xml:space="preserve">  其中:财政拨款</t>
  </si>
  <si>
    <t xml:space="preserve">  1、工资福利支出</t>
  </si>
  <si>
    <t xml:space="preserve">  2、商品服务支出</t>
  </si>
  <si>
    <t xml:space="preserve">  3、对个人和家庭的补助</t>
  </si>
  <si>
    <t>二、项目支出</t>
  </si>
  <si>
    <t>本  年  收  入  合  计</t>
  </si>
  <si>
    <t>本  年  支  出  合  计</t>
  </si>
  <si>
    <t>总计</t>
  </si>
  <si>
    <t>专项收入</t>
  </si>
  <si>
    <t>上级转移支付</t>
  </si>
  <si>
    <t>政府性基金</t>
  </si>
  <si>
    <t>预算02表</t>
  </si>
  <si>
    <t>科目编码</t>
  </si>
  <si>
    <t>单位代码</t>
  </si>
  <si>
    <t>单位（科目名称）</t>
  </si>
  <si>
    <t>类</t>
  </si>
  <si>
    <t>款</t>
  </si>
  <si>
    <t>项</t>
  </si>
  <si>
    <t>**</t>
  </si>
  <si>
    <t>预算03表</t>
  </si>
  <si>
    <t>单位:元</t>
  </si>
  <si>
    <t>基本支出</t>
  </si>
  <si>
    <t>项目支出</t>
  </si>
  <si>
    <t>工资福利支出</t>
  </si>
  <si>
    <t>商品服务支出</t>
  </si>
  <si>
    <t>对个人和家庭的补助支出</t>
  </si>
  <si>
    <t>功能科目</t>
  </si>
  <si>
    <t>总  计</t>
  </si>
  <si>
    <t>基      本      支      出</t>
  </si>
  <si>
    <t>对个人和家庭的补助</t>
  </si>
  <si>
    <t>商品和服务支出</t>
  </si>
  <si>
    <t>001</t>
  </si>
  <si>
    <t>中共驻马店市委办公室</t>
  </si>
  <si>
    <t xml:space="preserve">  001001</t>
  </si>
  <si>
    <t xml:space="preserve">  中共驻马店市委办公室</t>
  </si>
  <si>
    <t>201</t>
  </si>
  <si>
    <t>31</t>
  </si>
  <si>
    <t>01</t>
  </si>
  <si>
    <t xml:space="preserve">    001001</t>
  </si>
  <si>
    <t xml:space="preserve">    行政运行（党委办公厅（室）及相关机构事务）</t>
  </si>
  <si>
    <t>02</t>
  </si>
  <si>
    <t xml:space="preserve">    一般行政管理事务（党委办公厅（室）及相关机构事务）</t>
  </si>
  <si>
    <t>208</t>
  </si>
  <si>
    <t>05</t>
  </si>
  <si>
    <t xml:space="preserve">    行政单位离退休</t>
  </si>
  <si>
    <t xml:space="preserve">    机关事业单位基本养老保险缴费支出</t>
  </si>
  <si>
    <t>99</t>
  </si>
  <si>
    <t xml:space="preserve">    其他社会保障和就业支出</t>
  </si>
  <si>
    <t>210</t>
  </si>
  <si>
    <t>11</t>
  </si>
  <si>
    <t xml:space="preserve">    行政单位医疗</t>
  </si>
  <si>
    <t>03</t>
  </si>
  <si>
    <t xml:space="preserve">    公务员医疗补助</t>
  </si>
  <si>
    <t>221</t>
  </si>
  <si>
    <t xml:space="preserve">    住房公积金</t>
  </si>
  <si>
    <t xml:space="preserve">  001002</t>
  </si>
  <si>
    <t xml:space="preserve">  中共驻马店市委机关后勤服务中心</t>
  </si>
  <si>
    <t>50</t>
  </si>
  <si>
    <t xml:space="preserve">    001002</t>
  </si>
  <si>
    <t xml:space="preserve">    事业运行（党委办公厅（室）及相关机构事务）</t>
  </si>
  <si>
    <t xml:space="preserve">    事业单位离退休</t>
  </si>
  <si>
    <t xml:space="preserve">    事业单位医疗</t>
  </si>
  <si>
    <t xml:space="preserve">  001003</t>
  </si>
  <si>
    <t xml:space="preserve">  中共驻马店市委《驻马店工作》编辑部</t>
  </si>
  <si>
    <t xml:space="preserve">    001003</t>
  </si>
  <si>
    <t xml:space="preserve">  001006</t>
  </si>
  <si>
    <t xml:space="preserve">  中共驻马店市委民意快线办公室</t>
  </si>
  <si>
    <t xml:space="preserve">    001006</t>
  </si>
  <si>
    <t xml:space="preserve">  001007</t>
  </si>
  <si>
    <t xml:space="preserve">  驻马店市电子政务内网管理中心</t>
  </si>
  <si>
    <t xml:space="preserve">    001007</t>
  </si>
  <si>
    <t xml:space="preserve">  001008</t>
  </si>
  <si>
    <t xml:space="preserve">  驻马店市专用通信局</t>
  </si>
  <si>
    <t xml:space="preserve">    001008</t>
  </si>
  <si>
    <t xml:space="preserve">  001010</t>
  </si>
  <si>
    <t xml:space="preserve">  驻马店市政策研究资料编辑室</t>
  </si>
  <si>
    <t xml:space="preserve">    001010</t>
  </si>
  <si>
    <t xml:space="preserve">  001011</t>
  </si>
  <si>
    <t xml:space="preserve">  驻马店市公务接待服务中心</t>
  </si>
  <si>
    <t xml:space="preserve">    001011</t>
  </si>
  <si>
    <t xml:space="preserve">  001013</t>
  </si>
  <si>
    <t xml:space="preserve">  驻马店市公务接待服务中心(事业)</t>
  </si>
  <si>
    <t xml:space="preserve">    001013</t>
  </si>
  <si>
    <t xml:space="preserve">  001014</t>
  </si>
  <si>
    <t xml:space="preserve">  驻马店市经济社会发展决策咨询中心</t>
  </si>
  <si>
    <t xml:space="preserve">    001014</t>
  </si>
  <si>
    <t>301</t>
  </si>
  <si>
    <t>基本工资</t>
  </si>
  <si>
    <t>501</t>
  </si>
  <si>
    <t>工资奖金津补贴</t>
  </si>
  <si>
    <t xml:space="preserve">    中共驻马店市委办公室</t>
  </si>
  <si>
    <t>津贴补贴</t>
  </si>
  <si>
    <t>奖金</t>
  </si>
  <si>
    <t>08</t>
  </si>
  <si>
    <t>机关事业单位基本养老保险缴费</t>
  </si>
  <si>
    <t>社会保障缴费</t>
  </si>
  <si>
    <t>公务员医疗补助缴费</t>
  </si>
  <si>
    <t>12</t>
  </si>
  <si>
    <t>其他社会保障缴费</t>
  </si>
  <si>
    <t>13</t>
  </si>
  <si>
    <t>住房公积金</t>
  </si>
  <si>
    <t>302</t>
  </si>
  <si>
    <t>办公费</t>
  </si>
  <si>
    <t>502</t>
  </si>
  <si>
    <t>办公经费</t>
  </si>
  <si>
    <t>印刷费</t>
  </si>
  <si>
    <t>07</t>
  </si>
  <si>
    <t>邮电费</t>
  </si>
  <si>
    <t>差旅费</t>
  </si>
  <si>
    <t>因公出国（境）费用</t>
  </si>
  <si>
    <t>维修(护)费</t>
  </si>
  <si>
    <t>09</t>
  </si>
  <si>
    <t>15</t>
  </si>
  <si>
    <t>会议费</t>
  </si>
  <si>
    <t>17</t>
  </si>
  <si>
    <t>公务接待费</t>
  </si>
  <si>
    <t>公务用车运行维护费</t>
  </si>
  <si>
    <t>26</t>
  </si>
  <si>
    <t>劳务费</t>
  </si>
  <si>
    <t>委托业务费</t>
  </si>
  <si>
    <t>28</t>
  </si>
  <si>
    <t>工会经费</t>
  </si>
  <si>
    <t>29</t>
  </si>
  <si>
    <t>福利费</t>
  </si>
  <si>
    <t>39</t>
  </si>
  <si>
    <t>其他交通费用</t>
  </si>
  <si>
    <t>其他商品和服务支出</t>
  </si>
  <si>
    <t>303</t>
  </si>
  <si>
    <t>离休费</t>
  </si>
  <si>
    <t>509</t>
  </si>
  <si>
    <t>离退休费</t>
  </si>
  <si>
    <t>退休费</t>
  </si>
  <si>
    <t>生活补助</t>
  </si>
  <si>
    <t>社会福利和救助</t>
  </si>
  <si>
    <t>310</t>
  </si>
  <si>
    <t>办公设备购置</t>
  </si>
  <si>
    <t>503</t>
  </si>
  <si>
    <t>06</t>
  </si>
  <si>
    <t>设备购置</t>
  </si>
  <si>
    <t>399</t>
  </si>
  <si>
    <t>其他支出</t>
  </si>
  <si>
    <t>599</t>
  </si>
  <si>
    <t>505</t>
  </si>
  <si>
    <t xml:space="preserve">工资福利支出 </t>
  </si>
  <si>
    <t xml:space="preserve">    中共驻马店市委机关后勤服务中心</t>
  </si>
  <si>
    <t>绩效工资</t>
  </si>
  <si>
    <t xml:space="preserve">    中共驻马店市委《驻马店工作》编辑部</t>
  </si>
  <si>
    <t xml:space="preserve">    中共驻马店市委民意快线办公室</t>
  </si>
  <si>
    <t xml:space="preserve">    驻马店市电子政务内网管理中心</t>
  </si>
  <si>
    <t xml:space="preserve">    驻马店市专用通信局</t>
  </si>
  <si>
    <t>水费</t>
  </si>
  <si>
    <t>14</t>
  </si>
  <si>
    <t>租赁费</t>
  </si>
  <si>
    <t>16</t>
  </si>
  <si>
    <t>培训费</t>
  </si>
  <si>
    <t>18</t>
  </si>
  <si>
    <t>专用材料费</t>
  </si>
  <si>
    <t>27</t>
  </si>
  <si>
    <t>506</t>
  </si>
  <si>
    <t xml:space="preserve">资本性支出（一） </t>
  </si>
  <si>
    <t>专用设备购置</t>
  </si>
  <si>
    <t xml:space="preserve">    驻马店市政策研究资料编辑室</t>
  </si>
  <si>
    <t xml:space="preserve">    驻马店市公务接待服务中心</t>
  </si>
  <si>
    <t>其他工资福利支出</t>
  </si>
  <si>
    <t xml:space="preserve">    驻马店市公务接待服务中心(事业)</t>
  </si>
  <si>
    <t xml:space="preserve">    驻马店市经济社会发展决策咨询中心</t>
  </si>
  <si>
    <t>预算08表</t>
  </si>
  <si>
    <t>2021年政府性基金支出情况表</t>
  </si>
  <si>
    <t>一般性项目支出</t>
  </si>
  <si>
    <t>重点项目支出</t>
  </si>
  <si>
    <t>2021年部门收支总体情况表</t>
  </si>
  <si>
    <t>2021年预算</t>
  </si>
  <si>
    <t>一般公共预算收入</t>
  </si>
  <si>
    <t>纳入预算管理的行政事业性收费</t>
  </si>
  <si>
    <t>国有资源（资产）有偿使用收入</t>
  </si>
  <si>
    <t>其他一般公共预算收入</t>
  </si>
  <si>
    <t>一、一般公共预算收入</t>
  </si>
  <si>
    <t xml:space="preserve">       纳入预算管理的行政事业性收费</t>
  </si>
  <si>
    <t xml:space="preserve">       专项收入</t>
  </si>
  <si>
    <t xml:space="preserve">       国有资源（资产）有偿使用收入</t>
  </si>
  <si>
    <t xml:space="preserve">       其他一般公共预算收入</t>
  </si>
  <si>
    <t>其他一般公共预算收入(2017(合计)</t>
  </si>
  <si>
    <t xml:space="preserve">  1、一般性项目支出</t>
  </si>
  <si>
    <t>二、上级转移支付</t>
  </si>
  <si>
    <t xml:space="preserve">  2、重点性项目支出</t>
  </si>
  <si>
    <t>三、政府性基金</t>
  </si>
  <si>
    <t xml:space="preserve">基本建设支出 </t>
  </si>
  <si>
    <t>四、财政专户收入</t>
  </si>
  <si>
    <t xml:space="preserve">债务项目支出 </t>
  </si>
  <si>
    <t>五、其他各项收入</t>
  </si>
  <si>
    <t>其他各项支出</t>
  </si>
  <si>
    <t xml:space="preserve">  其他资本性支出 </t>
  </si>
  <si>
    <t>2021年部门收入总体情况表</t>
  </si>
  <si>
    <t>2021年部门支出总体情况表</t>
  </si>
  <si>
    <t>重点性项目支出</t>
  </si>
  <si>
    <t>预算04表</t>
  </si>
  <si>
    <t>2021年财政拨款收支总体情况表</t>
  </si>
  <si>
    <t>一、一般公共服务支出</t>
  </si>
  <si>
    <t>二、外交支出</t>
  </si>
  <si>
    <t>三、国防支出</t>
  </si>
  <si>
    <t>四、公共安全支出</t>
  </si>
  <si>
    <t>五、教育支出</t>
  </si>
  <si>
    <t>六、科学技术支出</t>
  </si>
  <si>
    <t>二、政府性基金</t>
  </si>
  <si>
    <t>七、文化旅游体育与传媒支出</t>
  </si>
  <si>
    <t>八、社会保障和就业支出</t>
  </si>
  <si>
    <t>九、卫生健康支出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</si>
  <si>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</si>
  <si>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</si>
  <si>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</si>
  <si>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</si>
  <si>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</si>
  <si>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</si>
  <si>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</si>
  <si>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</si>
  <si>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</si>
  <si>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</si>
  <si>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</si>
  <si>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</si>
  <si>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</si>
  <si>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</si>
  <si>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二十四、转移性支出</t>
  </si>
  <si>
    <t>二十五、债务还本支出</t>
  </si>
  <si>
    <t>二十六、债务付息支出</t>
  </si>
  <si>
    <t>二十七、债务发行费用支出</t>
  </si>
  <si>
    <t xml:space="preserve"> 收  入  合  计</t>
  </si>
  <si>
    <t>支  出  合  计</t>
  </si>
  <si>
    <t>预算05表</t>
  </si>
  <si>
    <t>2021年一般公共预算支出情况表</t>
  </si>
  <si>
    <t>预算06表</t>
  </si>
  <si>
    <t xml:space="preserve">2021支出预算经济分类汇总表 </t>
  </si>
  <si>
    <t>部门预算经济分类</t>
  </si>
  <si>
    <t>政府预算经济分类</t>
  </si>
  <si>
    <t>单位编码(名称)</t>
  </si>
  <si>
    <t>科目名称</t>
  </si>
  <si>
    <t>国有资产资源有偿使用收入</t>
  </si>
  <si>
    <t>预算07表</t>
  </si>
  <si>
    <t>2021年一般公共预算“三公”经费支出情况表</t>
  </si>
  <si>
    <t>项      目</t>
  </si>
  <si>
    <t>2021年“三公”经费预算数</t>
  </si>
  <si>
    <t>共计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</si>
  <si>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</si>
  <si>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</si>
  <si>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</si>
  <si>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</si>
  <si>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</si>
  <si>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</si>
  <si>
    <t>单位名称 ：中共驻马店市委办公室 和 中共驻马店市委机关后勤服务中心 和 中共驻马店市委《驻马店工作》编辑部 和 中共驻马店市委民意快线办公室 和 驻马店市电子政务内网管理中心 和 驻马店市专用通信局 和 驻马店市政策研究资料编辑室 和 驻马店市公务接待服务中心 和 驻马店市公务接待服务中心(事业) 和 驻马店市经济社会发展决策咨询中心</t>
    <phoneticPr fontId="2" type="noConversion"/>
  </si>
  <si>
    <t>单位名称  ：中共驻马店市委办公室 和 中共驻马店市委机关后勤服务中心 和 中共驻马店市委《驻马店工作》编辑部 和 中共驻马店市委民意快线办公室 和 驻马店市电子政务内网管理中心 和 驻马店市专用通信局 和 驻马店市政策研究资料编辑室 和 驻马店市公务接待服务中心 和 驻马店市公务接待服务中心(事业) 和 驻马店市经济社会发展决策咨询中心</t>
    <phoneticPr fontId="2" type="noConversion"/>
  </si>
  <si>
    <t>单位名称：中共驻马店市委办公室 和 中共驻马店市委机关后勤服务中心 和 中共驻马店市委《驻马店工作》编辑部 和 中共驻马店市委民意快线办公室 和 驻马店市电子政务内网管理中心 和 驻马店市专用通信局 和 驻马店市政策研究资料编辑室 和 驻马店市公务接待服务中心 和 驻马店市公务接待服务中心(事业) 和 驻马店市经济社会发展决策咨询中心</t>
    <phoneticPr fontId="2" type="noConversion"/>
  </si>
  <si>
    <t>单位名称  ：中共驻马店市委办公室 和 中共驻马店市委机关后勤服务中心 和 中共驻马店市委《驻马店工作》编辑部 和 中共驻马店市委民意快线办公室 和 驻马店市电子政务内网管理中心 和 驻马店市专用通信局 和 驻马店市政策研究资料编辑室 和 驻马店市公务接待服务中心 和 驻马店市公务接待服务中心(事业) 和 驻马店市经济社会发展决策咨询中心</t>
    <phoneticPr fontId="2" type="noConversion"/>
  </si>
  <si>
    <t>重点项目预算的绩效目标表</t>
  </si>
  <si>
    <t>项目名称</t>
  </si>
  <si>
    <t>主管部门</t>
  </si>
  <si>
    <t>实施期资金总额：</t>
  </si>
  <si>
    <t xml:space="preserve">        其中：财政拨款  </t>
  </si>
  <si>
    <t xml:space="preserve">      其中：财政拨款</t>
  </si>
  <si>
    <t xml:space="preserve">              其他资金</t>
  </si>
  <si>
    <t xml:space="preserve">            其他资金</t>
  </si>
  <si>
    <t>绩                    效                       目                        标</t>
  </si>
  <si>
    <t>实施期目标</t>
  </si>
  <si>
    <t>年度目标</t>
  </si>
  <si>
    <t>绩                    效                       指                        标</t>
  </si>
  <si>
    <t>一级指标</t>
  </si>
  <si>
    <t>二级指标</t>
  </si>
  <si>
    <t>三级指标</t>
  </si>
  <si>
    <t>指标值</t>
  </si>
  <si>
    <t>产出指标</t>
  </si>
  <si>
    <t>数量指标</t>
  </si>
  <si>
    <t>指标1：</t>
  </si>
  <si>
    <t>指标2：</t>
  </si>
  <si>
    <t>...</t>
  </si>
  <si>
    <t>质量指标</t>
  </si>
  <si>
    <t>时效指标</t>
  </si>
  <si>
    <t>成本指标</t>
  </si>
  <si>
    <t>效益指标</t>
  </si>
  <si>
    <t>经济效益    指标</t>
  </si>
  <si>
    <t>社会影响力增大。</t>
  </si>
  <si>
    <t>经济效益</t>
  </si>
  <si>
    <t>社会效益     指标</t>
  </si>
  <si>
    <t>社会效益</t>
  </si>
  <si>
    <t>生态效益    指标</t>
  </si>
  <si>
    <t>环境效益</t>
  </si>
  <si>
    <t xml:space="preserve">可持续影响  指标    </t>
  </si>
  <si>
    <t>可持续影响效益</t>
  </si>
  <si>
    <t>满意度指标</t>
  </si>
  <si>
    <t>服务对象    满意度指标</t>
  </si>
  <si>
    <t>非常满意。</t>
  </si>
  <si>
    <t>服务对象满意度指标</t>
  </si>
  <si>
    <t>（2021年度）</t>
    <phoneticPr fontId="2" type="noConversion"/>
  </si>
  <si>
    <t xml:space="preserve">填报单位： 中共驻马店市委办公室                                                                   单位：元                                                  </t>
    <phoneticPr fontId="2" type="noConversion"/>
  </si>
  <si>
    <t xml:space="preserve">目标1:  保障市委办公室正常有序运转                              
                          </t>
    <phoneticPr fontId="2" type="noConversion"/>
  </si>
  <si>
    <t>目标1:  保障市委办公室正常有序运转。</t>
    <phoneticPr fontId="2" type="noConversion"/>
  </si>
  <si>
    <t>保障市委办公室正常有序运转</t>
  </si>
  <si>
    <t>及时保障市委办公室正常有序运转</t>
  </si>
  <si>
    <t>保质保量完成相关项目</t>
    <phoneticPr fontId="2" type="noConversion"/>
  </si>
  <si>
    <t>市委值班应急视频会商系统、中国共产党驻马店市第五次代表大会会议费</t>
    <phoneticPr fontId="2" type="noConversion"/>
  </si>
  <si>
    <t>中共驻马店市委办公室</t>
    <phoneticPr fontId="2" type="noConversion"/>
  </si>
  <si>
    <t>单位名称：中共驻马店市委办公室</t>
    <phoneticPr fontId="2" type="noConversion"/>
  </si>
  <si>
    <t>年度资金总额：4587000</t>
    <phoneticPr fontId="2" type="noConversion"/>
  </si>
  <si>
    <t>完成2个重点项目</t>
    <phoneticPr fontId="2" type="noConversion"/>
  </si>
  <si>
    <t>项目资金           （元）</t>
    <phoneticPr fontId="2" type="noConversion"/>
  </si>
</sst>
</file>

<file path=xl/styles.xml><?xml version="1.0" encoding="utf-8"?>
<styleSheet xmlns="http://schemas.openxmlformats.org/spreadsheetml/2006/main">
  <numFmts count="7">
    <numFmt numFmtId="176" formatCode="* #,##0.00;* \-#,##0.00;* &quot;&quot;??;@"/>
    <numFmt numFmtId="177" formatCode="#,##0.0_);[Red]\(#,##0.0\)"/>
    <numFmt numFmtId="178" formatCode="00"/>
    <numFmt numFmtId="179" formatCode="0000"/>
    <numFmt numFmtId="180" formatCode="#,##0_);[Red]\(#,##0\)"/>
    <numFmt numFmtId="181" formatCode="#,##0.0000"/>
    <numFmt numFmtId="182" formatCode="#,##0_ "/>
  </numFmts>
  <fonts count="27">
    <font>
      <sz val="12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b/>
      <sz val="18"/>
      <color indexed="56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sz val="11"/>
      <color indexed="20"/>
      <name val="宋体"/>
      <charset val="134"/>
    </font>
    <font>
      <sz val="11"/>
      <color indexed="17"/>
      <name val="宋体"/>
      <charset val="134"/>
    </font>
    <font>
      <b/>
      <sz val="11"/>
      <color indexed="8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sz val="11"/>
      <color indexed="52"/>
      <name val="宋体"/>
      <charset val="134"/>
    </font>
    <font>
      <sz val="11"/>
      <color indexed="60"/>
      <name val="宋体"/>
      <charset val="134"/>
    </font>
    <font>
      <b/>
      <sz val="11"/>
      <color indexed="63"/>
      <name val="宋体"/>
      <charset val="134"/>
    </font>
    <font>
      <sz val="11"/>
      <color indexed="62"/>
      <name val="宋体"/>
      <charset val="134"/>
    </font>
    <font>
      <sz val="10"/>
      <name val="宋体"/>
      <charset val="134"/>
    </font>
    <font>
      <b/>
      <sz val="20"/>
      <name val="宋体"/>
      <charset val="134"/>
    </font>
    <font>
      <sz val="16"/>
      <name val="宋体"/>
      <charset val="134"/>
    </font>
    <font>
      <b/>
      <sz val="10"/>
      <name val="宋体"/>
      <charset val="134"/>
    </font>
    <font>
      <sz val="20"/>
      <name val="宋体"/>
      <charset val="134"/>
    </font>
    <font>
      <b/>
      <sz val="18"/>
      <name val="宋体"/>
      <charset val="134"/>
    </font>
    <font>
      <sz val="11"/>
      <name val="宋体"/>
      <charset val="13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9"/>
      </patternFill>
    </fill>
  </fills>
  <borders count="28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000000"/>
      </left>
      <right/>
      <top style="thin">
        <color auto="1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1">
    <xf numFmtId="0" fontId="0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4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16" borderId="5" applyNumberFormat="0" applyAlignment="0" applyProtection="0">
      <alignment vertical="center"/>
    </xf>
    <xf numFmtId="0" fontId="13" fillId="17" borderId="6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8" fillId="16" borderId="8" applyNumberFormat="0" applyAlignment="0" applyProtection="0">
      <alignment vertical="center"/>
    </xf>
    <xf numFmtId="0" fontId="19" fillId="7" borderId="5" applyNumberFormat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2" fillId="23" borderId="9" applyNumberFormat="0" applyFont="0" applyAlignment="0" applyProtection="0">
      <alignment vertical="center"/>
    </xf>
  </cellStyleXfs>
  <cellXfs count="314">
    <xf numFmtId="0" fontId="0" fillId="0" borderId="0" xfId="0">
      <alignment vertical="center"/>
    </xf>
    <xf numFmtId="0" fontId="2" fillId="0" borderId="0" xfId="44"/>
    <xf numFmtId="0" fontId="2" fillId="0" borderId="0" xfId="45"/>
    <xf numFmtId="0" fontId="2" fillId="0" borderId="0" xfId="46"/>
    <xf numFmtId="0" fontId="2" fillId="0" borderId="0" xfId="47"/>
    <xf numFmtId="0" fontId="1" fillId="0" borderId="0" xfId="43"/>
    <xf numFmtId="0" fontId="24" fillId="0" borderId="0" xfId="0" applyFont="1">
      <alignment vertical="center"/>
    </xf>
    <xf numFmtId="0" fontId="1" fillId="0" borderId="0" xfId="0" applyFont="1">
      <alignment vertical="center"/>
    </xf>
    <xf numFmtId="182" fontId="2" fillId="0" borderId="13" xfId="44" applyNumberFormat="1" applyFont="1" applyFill="1" applyBorder="1" applyAlignment="1" applyProtection="1">
      <alignment horizontal="right" vertical="center"/>
    </xf>
    <xf numFmtId="182" fontId="2" fillId="0" borderId="10" xfId="44" applyNumberFormat="1" applyFill="1" applyBorder="1" applyAlignment="1">
      <alignment horizontal="right" vertical="center"/>
    </xf>
    <xf numFmtId="0" fontId="2" fillId="0" borderId="10" xfId="44" applyFont="1" applyFill="1" applyBorder="1" applyAlignment="1">
      <alignment vertical="center" wrapText="1"/>
    </xf>
    <xf numFmtId="3" fontId="2" fillId="0" borderId="10" xfId="44" applyNumberFormat="1" applyFill="1" applyBorder="1" applyAlignment="1">
      <alignment horizontal="right" vertical="center"/>
    </xf>
    <xf numFmtId="3" fontId="2" fillId="0" borderId="10" xfId="44" applyNumberFormat="1" applyFont="1" applyFill="1" applyBorder="1" applyAlignment="1">
      <alignment horizontal="right" vertical="center"/>
    </xf>
    <xf numFmtId="4" fontId="2" fillId="0" borderId="15" xfId="44" applyNumberFormat="1" applyFont="1" applyFill="1" applyBorder="1" applyAlignment="1" applyProtection="1">
      <alignment horizontal="right" vertical="center"/>
    </xf>
    <xf numFmtId="180" fontId="2" fillId="0" borderId="15" xfId="44" applyNumberFormat="1" applyFill="1" applyBorder="1" applyAlignment="1">
      <alignment horizontal="right" vertical="center"/>
    </xf>
    <xf numFmtId="180" fontId="2" fillId="0" borderId="15" xfId="44" applyNumberFormat="1" applyFont="1" applyFill="1" applyBorder="1" applyAlignment="1">
      <alignment horizontal="right" vertical="center"/>
    </xf>
    <xf numFmtId="180" fontId="2" fillId="0" borderId="15" xfId="44" applyNumberFormat="1" applyFont="1" applyFill="1" applyBorder="1" applyAlignment="1" applyProtection="1">
      <alignment horizontal="right" vertical="center"/>
    </xf>
    <xf numFmtId="4" fontId="2" fillId="0" borderId="10" xfId="44" applyNumberFormat="1" applyFont="1" applyFill="1" applyBorder="1" applyAlignment="1" applyProtection="1">
      <alignment horizontal="right" vertical="center"/>
    </xf>
    <xf numFmtId="49" fontId="2" fillId="0" borderId="11" xfId="45" applyNumberFormat="1" applyFont="1" applyFill="1" applyBorder="1" applyAlignment="1" applyProtection="1">
      <alignment horizontal="left" vertical="center"/>
    </xf>
    <xf numFmtId="3" fontId="2" fillId="0" borderId="11" xfId="45" applyNumberFormat="1" applyFont="1" applyFill="1" applyBorder="1" applyAlignment="1" applyProtection="1">
      <alignment horizontal="right" vertical="center"/>
    </xf>
    <xf numFmtId="3" fontId="2" fillId="0" borderId="10" xfId="45" applyNumberFormat="1" applyFont="1" applyFill="1" applyBorder="1" applyAlignment="1" applyProtection="1">
      <alignment horizontal="right" vertical="center"/>
    </xf>
    <xf numFmtId="0" fontId="2" fillId="0" borderId="0" xfId="45" applyFont="1" applyFill="1"/>
    <xf numFmtId="49" fontId="2" fillId="0" borderId="11" xfId="46" applyNumberFormat="1" applyFont="1" applyFill="1" applyBorder="1" applyAlignment="1" applyProtection="1">
      <alignment horizontal="left" vertical="center"/>
    </xf>
    <xf numFmtId="49" fontId="2" fillId="0" borderId="10" xfId="46" applyNumberFormat="1" applyFont="1" applyFill="1" applyBorder="1" applyAlignment="1" applyProtection="1">
      <alignment horizontal="left" vertical="center"/>
    </xf>
    <xf numFmtId="49" fontId="2" fillId="0" borderId="14" xfId="46" applyNumberFormat="1" applyFont="1" applyFill="1" applyBorder="1" applyAlignment="1" applyProtection="1">
      <alignment horizontal="left" vertical="center"/>
    </xf>
    <xf numFmtId="3" fontId="2" fillId="0" borderId="10" xfId="46" applyNumberFormat="1" applyFont="1" applyFill="1" applyBorder="1" applyAlignment="1" applyProtection="1">
      <alignment horizontal="right" vertical="center"/>
    </xf>
    <xf numFmtId="3" fontId="2" fillId="0" borderId="14" xfId="46" applyNumberFormat="1" applyFont="1" applyFill="1" applyBorder="1" applyAlignment="1" applyProtection="1">
      <alignment horizontal="right" vertical="center"/>
    </xf>
    <xf numFmtId="3" fontId="2" fillId="0" borderId="11" xfId="46" applyNumberFormat="1" applyFont="1" applyFill="1" applyBorder="1" applyAlignment="1" applyProtection="1">
      <alignment horizontal="right" vertical="center"/>
    </xf>
    <xf numFmtId="0" fontId="2" fillId="0" borderId="0" xfId="46" applyFont="1" applyFill="1" applyAlignment="1">
      <alignment vertical="center"/>
    </xf>
    <xf numFmtId="180" fontId="2" fillId="0" borderId="13" xfId="47" applyNumberFormat="1" applyFont="1" applyFill="1" applyBorder="1" applyAlignment="1" applyProtection="1">
      <alignment horizontal="right" vertical="center"/>
    </xf>
    <xf numFmtId="180" fontId="2" fillId="0" borderId="10" xfId="47" applyNumberFormat="1" applyFill="1" applyBorder="1" applyAlignment="1">
      <alignment horizontal="right" vertical="center"/>
    </xf>
    <xf numFmtId="180" fontId="2" fillId="0" borderId="10" xfId="47" applyNumberFormat="1" applyFill="1" applyBorder="1" applyAlignment="1">
      <alignment vertical="center"/>
    </xf>
    <xf numFmtId="0" fontId="2" fillId="0" borderId="10" xfId="47" applyFont="1" applyFill="1" applyBorder="1" applyAlignment="1">
      <alignment vertical="center" wrapText="1"/>
    </xf>
    <xf numFmtId="3" fontId="2" fillId="0" borderId="15" xfId="47" applyNumberFormat="1" applyFont="1" applyFill="1" applyBorder="1" applyAlignment="1" applyProtection="1">
      <alignment horizontal="right" vertical="center"/>
    </xf>
    <xf numFmtId="3" fontId="2" fillId="0" borderId="10" xfId="47" applyNumberFormat="1" applyFill="1" applyBorder="1" applyAlignment="1">
      <alignment vertical="center"/>
    </xf>
    <xf numFmtId="180" fontId="2" fillId="0" borderId="10" xfId="47" applyNumberFormat="1" applyFont="1" applyFill="1" applyBorder="1" applyAlignment="1" applyProtection="1">
      <alignment vertical="center"/>
    </xf>
    <xf numFmtId="49" fontId="2" fillId="0" borderId="10" xfId="43" applyNumberFormat="1" applyFont="1" applyFill="1" applyBorder="1" applyAlignment="1" applyProtection="1">
      <alignment horizontal="left" vertical="center"/>
    </xf>
    <xf numFmtId="182" fontId="2" fillId="0" borderId="10" xfId="43" applyNumberFormat="1" applyFont="1" applyFill="1" applyBorder="1" applyAlignment="1" applyProtection="1">
      <alignment horizontal="right" vertical="center"/>
    </xf>
    <xf numFmtId="181" fontId="2" fillId="0" borderId="10" xfId="43" applyNumberFormat="1" applyFont="1" applyFill="1" applyBorder="1" applyAlignment="1" applyProtection="1">
      <alignment horizontal="right" vertical="center"/>
    </xf>
    <xf numFmtId="0" fontId="2" fillId="0" borderId="0" xfId="43" applyFont="1" applyFill="1" applyAlignment="1">
      <alignment horizontal="right"/>
    </xf>
    <xf numFmtId="49" fontId="20" fillId="0" borderId="10" xfId="0" applyNumberFormat="1" applyFont="1" applyFill="1" applyBorder="1">
      <alignment vertical="center"/>
    </xf>
    <xf numFmtId="3" fontId="20" fillId="0" borderId="10" xfId="0" applyNumberFormat="1" applyFont="1" applyFill="1" applyBorder="1">
      <alignment vertical="center"/>
    </xf>
    <xf numFmtId="0" fontId="20" fillId="0" borderId="0" xfId="0" applyFont="1" applyFill="1">
      <alignment vertical="center"/>
    </xf>
    <xf numFmtId="4" fontId="20" fillId="0" borderId="10" xfId="0" applyNumberFormat="1" applyFont="1" applyFill="1" applyBorder="1" applyAlignment="1">
      <alignment horizontal="right" vertical="center"/>
    </xf>
    <xf numFmtId="0" fontId="0" fillId="0" borderId="0" xfId="0">
      <alignment vertical="center"/>
    </xf>
    <xf numFmtId="0" fontId="0" fillId="0" borderId="0" xfId="0">
      <alignment vertical="center"/>
    </xf>
    <xf numFmtId="176" fontId="2" fillId="0" borderId="0" xfId="44" applyNumberFormat="1" applyFont="1" applyFill="1" applyAlignment="1" applyProtection="1">
      <alignment vertical="center" wrapText="1"/>
    </xf>
    <xf numFmtId="176" fontId="20" fillId="0" borderId="0" xfId="44" applyNumberFormat="1" applyFont="1" applyFill="1" applyAlignment="1" applyProtection="1">
      <alignment horizontal="right" vertical="center"/>
    </xf>
    <xf numFmtId="177" fontId="20" fillId="0" borderId="0" xfId="44" applyNumberFormat="1" applyFont="1" applyFill="1" applyAlignment="1" applyProtection="1">
      <alignment horizontal="right" vertical="center"/>
    </xf>
    <xf numFmtId="177" fontId="20" fillId="0" borderId="0" xfId="44" applyNumberFormat="1" applyFont="1" applyFill="1" applyAlignment="1" applyProtection="1">
      <alignment vertical="center"/>
    </xf>
    <xf numFmtId="177" fontId="20" fillId="0" borderId="0" xfId="44" applyNumberFormat="1" applyFont="1" applyFill="1" applyAlignment="1" applyProtection="1">
      <alignment horizontal="center" vertical="center"/>
    </xf>
    <xf numFmtId="176" fontId="20" fillId="0" borderId="10" xfId="44" applyNumberFormat="1" applyFont="1" applyFill="1" applyBorder="1" applyAlignment="1" applyProtection="1">
      <alignment horizontal="centerContinuous" vertical="center"/>
    </xf>
    <xf numFmtId="176" fontId="20" fillId="0" borderId="11" xfId="44" applyNumberFormat="1" applyFont="1" applyFill="1" applyBorder="1" applyAlignment="1" applyProtection="1">
      <alignment horizontal="centerContinuous" vertical="center"/>
    </xf>
    <xf numFmtId="176" fontId="20" fillId="0" borderId="11" xfId="44" applyNumberFormat="1" applyFont="1" applyFill="1" applyBorder="1" applyAlignment="1" applyProtection="1">
      <alignment horizontal="center" vertical="center"/>
    </xf>
    <xf numFmtId="176" fontId="20" fillId="0" borderId="12" xfId="44" applyNumberFormat="1" applyFont="1" applyFill="1" applyBorder="1" applyAlignment="1" applyProtection="1">
      <alignment horizontal="center" vertical="center"/>
    </xf>
    <xf numFmtId="0" fontId="2" fillId="0" borderId="0" xfId="44" applyFill="1"/>
    <xf numFmtId="49" fontId="2" fillId="0" borderId="10" xfId="44" applyNumberFormat="1" applyFill="1" applyBorder="1" applyAlignment="1">
      <alignment horizontal="center" vertical="center" wrapText="1"/>
    </xf>
    <xf numFmtId="49" fontId="2" fillId="0" borderId="10" xfId="44" applyNumberFormat="1" applyFont="1" applyFill="1" applyBorder="1" applyAlignment="1">
      <alignment horizontal="center" vertical="center" wrapText="1"/>
    </xf>
    <xf numFmtId="176" fontId="20" fillId="0" borderId="10" xfId="44" applyNumberFormat="1" applyFont="1" applyFill="1" applyBorder="1" applyAlignment="1" applyProtection="1">
      <alignment vertical="center"/>
    </xf>
    <xf numFmtId="0" fontId="2" fillId="0" borderId="14" xfId="47" applyFill="1" applyBorder="1" applyAlignment="1">
      <alignment horizontal="left" vertical="center" wrapText="1"/>
    </xf>
    <xf numFmtId="49" fontId="2" fillId="0" borderId="10" xfId="44" applyNumberFormat="1" applyFill="1" applyBorder="1" applyAlignment="1">
      <alignment vertical="center"/>
    </xf>
    <xf numFmtId="49" fontId="20" fillId="0" borderId="14" xfId="47" applyNumberFormat="1" applyFont="1" applyFill="1" applyBorder="1" applyAlignment="1">
      <alignment horizontal="left" vertical="center"/>
    </xf>
    <xf numFmtId="176" fontId="20" fillId="0" borderId="14" xfId="47" applyNumberFormat="1" applyFont="1" applyFill="1" applyBorder="1" applyAlignment="1" applyProtection="1">
      <alignment vertical="center"/>
    </xf>
    <xf numFmtId="49" fontId="2" fillId="0" borderId="10" xfId="44" applyNumberFormat="1" applyFont="1" applyFill="1" applyBorder="1" applyAlignment="1">
      <alignment vertical="center" wrapText="1"/>
    </xf>
    <xf numFmtId="3" fontId="20" fillId="0" borderId="14" xfId="47" applyNumberFormat="1" applyFont="1" applyFill="1" applyBorder="1" applyAlignment="1" applyProtection="1">
      <alignment vertical="center"/>
    </xf>
    <xf numFmtId="176" fontId="20" fillId="0" borderId="10" xfId="47" applyNumberFormat="1" applyFont="1" applyFill="1" applyBorder="1" applyAlignment="1" applyProtection="1">
      <alignment horizontal="center" vertical="center"/>
    </xf>
    <xf numFmtId="182" fontId="2" fillId="0" borderId="10" xfId="44" applyNumberFormat="1" applyFont="1" applyFill="1" applyBorder="1" applyAlignment="1" applyProtection="1">
      <alignment horizontal="right" vertical="center"/>
    </xf>
    <xf numFmtId="176" fontId="20" fillId="0" borderId="10" xfId="44" applyNumberFormat="1" applyFont="1" applyFill="1" applyBorder="1" applyAlignment="1" applyProtection="1">
      <alignment horizontal="center" vertical="center"/>
    </xf>
    <xf numFmtId="0" fontId="0" fillId="0" borderId="10" xfId="0" applyBorder="1">
      <alignment vertical="center"/>
    </xf>
    <xf numFmtId="182" fontId="2" fillId="0" borderId="15" xfId="44" applyNumberFormat="1" applyFont="1" applyFill="1" applyBorder="1" applyAlignment="1" applyProtection="1">
      <alignment horizontal="right" vertical="center"/>
    </xf>
    <xf numFmtId="3" fontId="2" fillId="0" borderId="0" xfId="44" applyNumberFormat="1" applyFont="1" applyFill="1" applyAlignment="1" applyProtection="1"/>
    <xf numFmtId="176" fontId="20" fillId="0" borderId="16" xfId="44" applyNumberFormat="1" applyFont="1" applyFill="1" applyBorder="1" applyAlignment="1" applyProtection="1">
      <alignment vertical="center"/>
    </xf>
    <xf numFmtId="3" fontId="2" fillId="0" borderId="0" xfId="44" applyNumberFormat="1" applyFill="1"/>
    <xf numFmtId="0" fontId="0" fillId="0" borderId="0" xfId="0" applyFill="1">
      <alignment vertical="center"/>
    </xf>
    <xf numFmtId="0" fontId="0" fillId="0" borderId="0" xfId="0">
      <alignment vertical="center"/>
    </xf>
    <xf numFmtId="0" fontId="20" fillId="25" borderId="0" xfId="45" applyNumberFormat="1" applyFont="1" applyFill="1" applyAlignment="1" applyProtection="1">
      <alignment vertical="center" wrapText="1"/>
    </xf>
    <xf numFmtId="178" fontId="2" fillId="0" borderId="0" xfId="45" applyNumberFormat="1" applyFont="1" applyFill="1" applyAlignment="1" applyProtection="1">
      <alignment horizontal="center" vertical="center" wrapText="1"/>
    </xf>
    <xf numFmtId="179" fontId="20" fillId="0" borderId="0" xfId="45" applyNumberFormat="1" applyFont="1" applyFill="1" applyAlignment="1" applyProtection="1">
      <alignment horizontal="center" vertical="center"/>
    </xf>
    <xf numFmtId="0" fontId="20" fillId="25" borderId="0" xfId="45" applyNumberFormat="1" applyFont="1" applyFill="1" applyAlignment="1" applyProtection="1">
      <alignment horizontal="right" vertical="center" wrapText="1"/>
    </xf>
    <xf numFmtId="177" fontId="20" fillId="25" borderId="0" xfId="45" applyNumberFormat="1" applyFont="1" applyFill="1" applyAlignment="1" applyProtection="1">
      <alignment vertical="center" wrapText="1"/>
    </xf>
    <xf numFmtId="177" fontId="20" fillId="0" borderId="0" xfId="45" applyNumberFormat="1" applyFont="1" applyFill="1" applyAlignment="1" applyProtection="1">
      <alignment horizontal="center" vertical="center"/>
    </xf>
    <xf numFmtId="177" fontId="20" fillId="25" borderId="0" xfId="45" applyNumberFormat="1" applyFont="1" applyFill="1" applyAlignment="1" applyProtection="1">
      <alignment horizontal="center" vertical="center" wrapText="1"/>
    </xf>
    <xf numFmtId="178" fontId="20" fillId="0" borderId="10" xfId="45" applyNumberFormat="1" applyFont="1" applyFill="1" applyBorder="1" applyAlignment="1" applyProtection="1">
      <alignment horizontal="center" vertical="center"/>
    </xf>
    <xf numFmtId="179" fontId="20" fillId="0" borderId="10" xfId="45" applyNumberFormat="1" applyFont="1" applyFill="1" applyBorder="1" applyAlignment="1" applyProtection="1">
      <alignment horizontal="center" vertical="center"/>
    </xf>
    <xf numFmtId="0" fontId="20" fillId="25" borderId="15" xfId="45" applyNumberFormat="1" applyFont="1" applyFill="1" applyBorder="1" applyAlignment="1" applyProtection="1">
      <alignment horizontal="center" vertical="center" wrapText="1"/>
    </xf>
    <xf numFmtId="0" fontId="20" fillId="25" borderId="17" xfId="45" applyNumberFormat="1" applyFont="1" applyFill="1" applyBorder="1" applyAlignment="1" applyProtection="1">
      <alignment horizontal="center" vertical="center"/>
    </xf>
    <xf numFmtId="0" fontId="20" fillId="25" borderId="18" xfId="45" applyNumberFormat="1" applyFont="1" applyFill="1" applyBorder="1" applyAlignment="1" applyProtection="1">
      <alignment horizontal="center" vertical="center" wrapText="1"/>
    </xf>
    <xf numFmtId="49" fontId="2" fillId="25" borderId="18" xfId="45" applyNumberFormat="1" applyFont="1" applyFill="1" applyBorder="1" applyAlignment="1">
      <alignment vertical="center"/>
    </xf>
    <xf numFmtId="178" fontId="20" fillId="0" borderId="13" xfId="45" applyNumberFormat="1" applyFont="1" applyFill="1" applyBorder="1" applyAlignment="1" applyProtection="1">
      <alignment horizontal="center" vertical="center"/>
    </xf>
    <xf numFmtId="179" fontId="20" fillId="0" borderId="13" xfId="45" applyNumberFormat="1" applyFont="1" applyFill="1" applyBorder="1" applyAlignment="1" applyProtection="1">
      <alignment horizontal="center" vertical="center"/>
    </xf>
    <xf numFmtId="179" fontId="20" fillId="0" borderId="19" xfId="45" applyNumberFormat="1" applyFont="1" applyFill="1" applyBorder="1" applyAlignment="1" applyProtection="1">
      <alignment horizontal="center" vertical="center"/>
    </xf>
    <xf numFmtId="49" fontId="20" fillId="0" borderId="13" xfId="45" applyNumberFormat="1" applyFont="1" applyFill="1" applyBorder="1" applyAlignment="1" applyProtection="1">
      <alignment horizontal="center" vertical="center" wrapText="1"/>
    </xf>
    <xf numFmtId="0" fontId="20" fillId="0" borderId="20" xfId="45" applyNumberFormat="1" applyFont="1" applyFill="1" applyBorder="1" applyAlignment="1" applyProtection="1">
      <alignment horizontal="center" vertical="center" wrapText="1"/>
    </xf>
    <xf numFmtId="0" fontId="20" fillId="0" borderId="13" xfId="45" applyNumberFormat="1" applyFont="1" applyFill="1" applyBorder="1" applyAlignment="1" applyProtection="1">
      <alignment horizontal="center" vertical="center" wrapText="1"/>
    </xf>
    <xf numFmtId="0" fontId="20" fillId="0" borderId="18" xfId="45" applyNumberFormat="1" applyFont="1" applyFill="1" applyBorder="1" applyAlignment="1" applyProtection="1">
      <alignment horizontal="center" vertical="center" wrapText="1"/>
    </xf>
    <xf numFmtId="3" fontId="2" fillId="0" borderId="0" xfId="45" applyNumberFormat="1" applyFont="1" applyFill="1"/>
    <xf numFmtId="0" fontId="0" fillId="0" borderId="0" xfId="0">
      <alignment vertical="center"/>
    </xf>
    <xf numFmtId="178" fontId="20" fillId="0" borderId="0" xfId="46" applyNumberFormat="1" applyFont="1" applyFill="1" applyAlignment="1" applyProtection="1">
      <alignment horizontal="center" vertical="center"/>
    </xf>
    <xf numFmtId="179" fontId="20" fillId="0" borderId="0" xfId="46" applyNumberFormat="1" applyFont="1" applyFill="1" applyAlignment="1" applyProtection="1">
      <alignment horizontal="center" vertical="center"/>
    </xf>
    <xf numFmtId="0" fontId="20" fillId="0" borderId="0" xfId="46" applyNumberFormat="1" applyFont="1" applyFill="1" applyAlignment="1" applyProtection="1">
      <alignment horizontal="right" vertical="center"/>
    </xf>
    <xf numFmtId="0" fontId="20" fillId="0" borderId="0" xfId="46" applyNumberFormat="1" applyFont="1" applyFill="1" applyAlignment="1" applyProtection="1">
      <alignment horizontal="left" vertical="center" wrapText="1"/>
    </xf>
    <xf numFmtId="177" fontId="20" fillId="0" borderId="0" xfId="46" applyNumberFormat="1" applyFont="1" applyFill="1" applyAlignment="1" applyProtection="1">
      <alignment vertical="center"/>
    </xf>
    <xf numFmtId="177" fontId="20" fillId="0" borderId="0" xfId="46" applyNumberFormat="1" applyFont="1" applyFill="1" applyAlignment="1" applyProtection="1">
      <alignment horizontal="center" vertical="center"/>
    </xf>
    <xf numFmtId="177" fontId="20" fillId="0" borderId="21" xfId="46" applyNumberFormat="1" applyFont="1" applyFill="1" applyBorder="1" applyAlignment="1" applyProtection="1">
      <alignment vertical="center"/>
    </xf>
    <xf numFmtId="177" fontId="20" fillId="0" borderId="21" xfId="46" applyNumberFormat="1" applyFont="1" applyFill="1" applyBorder="1" applyAlignment="1" applyProtection="1">
      <alignment horizontal="center" vertical="center"/>
    </xf>
    <xf numFmtId="0" fontId="20" fillId="0" borderId="10" xfId="46" applyNumberFormat="1" applyFont="1" applyFill="1" applyBorder="1" applyAlignment="1" applyProtection="1">
      <alignment horizontal="center" vertical="center" wrapText="1"/>
    </xf>
    <xf numFmtId="178" fontId="20" fillId="0" borderId="10" xfId="46" applyNumberFormat="1" applyFont="1" applyFill="1" applyBorder="1" applyAlignment="1" applyProtection="1">
      <alignment horizontal="center" vertical="center"/>
    </xf>
    <xf numFmtId="179" fontId="20" fillId="0" borderId="10" xfId="46" applyNumberFormat="1" applyFont="1" applyFill="1" applyBorder="1" applyAlignment="1" applyProtection="1">
      <alignment horizontal="center" vertical="center"/>
    </xf>
    <xf numFmtId="178" fontId="20" fillId="0" borderId="13" xfId="46" applyNumberFormat="1" applyFont="1" applyFill="1" applyBorder="1" applyAlignment="1" applyProtection="1">
      <alignment horizontal="center" vertical="center"/>
    </xf>
    <xf numFmtId="179" fontId="20" fillId="0" borderId="13" xfId="46" applyNumberFormat="1" applyFont="1" applyFill="1" applyBorder="1" applyAlignment="1" applyProtection="1">
      <alignment horizontal="center" vertical="center"/>
    </xf>
    <xf numFmtId="0" fontId="20" fillId="0" borderId="13" xfId="46" applyNumberFormat="1" applyFont="1" applyFill="1" applyBorder="1" applyAlignment="1" applyProtection="1">
      <alignment horizontal="center" vertical="center"/>
    </xf>
    <xf numFmtId="0" fontId="20" fillId="0" borderId="13" xfId="46" applyNumberFormat="1" applyFont="1" applyFill="1" applyBorder="1" applyAlignment="1" applyProtection="1">
      <alignment horizontal="center" vertical="center" wrapText="1"/>
    </xf>
    <xf numFmtId="3" fontId="2" fillId="0" borderId="0" xfId="46" applyNumberFormat="1" applyFont="1" applyFill="1" applyAlignment="1">
      <alignment vertical="center"/>
    </xf>
    <xf numFmtId="0" fontId="0" fillId="0" borderId="0" xfId="0">
      <alignment vertical="center"/>
    </xf>
    <xf numFmtId="49" fontId="20" fillId="0" borderId="14" xfId="47" applyNumberFormat="1" applyFont="1" applyFill="1" applyBorder="1" applyAlignment="1">
      <alignment horizontal="left" vertical="center"/>
    </xf>
    <xf numFmtId="176" fontId="20" fillId="0" borderId="14" xfId="47" applyNumberFormat="1" applyFont="1" applyFill="1" applyBorder="1" applyAlignment="1" applyProtection="1">
      <alignment vertical="center"/>
    </xf>
    <xf numFmtId="3" fontId="20" fillId="0" borderId="14" xfId="47" applyNumberFormat="1" applyFont="1" applyFill="1" applyBorder="1" applyAlignment="1" applyProtection="1">
      <alignment vertical="center"/>
    </xf>
    <xf numFmtId="177" fontId="20" fillId="0" borderId="0" xfId="46" applyNumberFormat="1" applyFont="1" applyFill="1" applyAlignment="1" applyProtection="1">
      <alignment horizontal="center" vertical="center"/>
    </xf>
    <xf numFmtId="177" fontId="20" fillId="0" borderId="21" xfId="46" applyNumberFormat="1" applyFont="1" applyFill="1" applyBorder="1" applyAlignment="1" applyProtection="1">
      <alignment horizontal="center" vertical="center"/>
    </xf>
    <xf numFmtId="176" fontId="2" fillId="0" borderId="0" xfId="47" applyNumberFormat="1" applyFont="1" applyFill="1" applyAlignment="1" applyProtection="1">
      <alignment vertical="center" wrapText="1"/>
    </xf>
    <xf numFmtId="176" fontId="20" fillId="0" borderId="0" xfId="47" applyNumberFormat="1" applyFont="1" applyFill="1" applyAlignment="1" applyProtection="1">
      <alignment horizontal="right" vertical="center"/>
    </xf>
    <xf numFmtId="177" fontId="20" fillId="0" borderId="0" xfId="47" applyNumberFormat="1" applyFont="1" applyFill="1" applyAlignment="1" applyProtection="1">
      <alignment horizontal="right" vertical="center"/>
    </xf>
    <xf numFmtId="177" fontId="20" fillId="0" borderId="0" xfId="47" applyNumberFormat="1" applyFont="1" applyFill="1" applyAlignment="1" applyProtection="1">
      <alignment vertical="center"/>
    </xf>
    <xf numFmtId="176" fontId="20" fillId="0" borderId="10" xfId="47" applyNumberFormat="1" applyFont="1" applyFill="1" applyBorder="1" applyAlignment="1" applyProtection="1">
      <alignment horizontal="centerContinuous" vertical="center"/>
    </xf>
    <xf numFmtId="176" fontId="20" fillId="0" borderId="11" xfId="47" applyNumberFormat="1" applyFont="1" applyFill="1" applyBorder="1" applyAlignment="1" applyProtection="1">
      <alignment horizontal="centerContinuous" vertical="center"/>
    </xf>
    <xf numFmtId="0" fontId="2" fillId="0" borderId="0" xfId="47" applyFill="1"/>
    <xf numFmtId="49" fontId="2" fillId="0" borderId="10" xfId="47" applyNumberFormat="1" applyFill="1" applyBorder="1" applyAlignment="1">
      <alignment horizontal="center" vertical="center" wrapText="1"/>
    </xf>
    <xf numFmtId="49" fontId="2" fillId="0" borderId="10" xfId="47" applyNumberFormat="1" applyFont="1" applyFill="1" applyBorder="1" applyAlignment="1">
      <alignment horizontal="center" vertical="center" wrapText="1"/>
    </xf>
    <xf numFmtId="176" fontId="20" fillId="0" borderId="10" xfId="47" applyNumberFormat="1" applyFont="1" applyFill="1" applyBorder="1" applyAlignment="1" applyProtection="1">
      <alignment vertical="center"/>
    </xf>
    <xf numFmtId="0" fontId="2" fillId="0" borderId="14" xfId="47" applyFont="1" applyFill="1" applyBorder="1" applyAlignment="1">
      <alignment horizontal="left" vertical="center" wrapText="1"/>
    </xf>
    <xf numFmtId="49" fontId="2" fillId="0" borderId="10" xfId="47" applyNumberFormat="1" applyFill="1" applyBorder="1" applyAlignment="1">
      <alignment vertical="center"/>
    </xf>
    <xf numFmtId="49" fontId="2" fillId="0" borderId="10" xfId="47" applyNumberFormat="1" applyFont="1" applyFill="1" applyBorder="1" applyAlignment="1">
      <alignment vertical="center" wrapText="1"/>
    </xf>
    <xf numFmtId="182" fontId="2" fillId="0" borderId="15" xfId="47" applyNumberFormat="1" applyFont="1" applyFill="1" applyBorder="1" applyAlignment="1" applyProtection="1">
      <alignment horizontal="right" vertical="center"/>
    </xf>
    <xf numFmtId="182" fontId="2" fillId="0" borderId="10" xfId="47" applyNumberFormat="1" applyFont="1" applyFill="1" applyBorder="1" applyAlignment="1" applyProtection="1">
      <alignment horizontal="right" vertical="center"/>
    </xf>
    <xf numFmtId="182" fontId="2" fillId="0" borderId="13" xfId="47" applyNumberFormat="1" applyFont="1" applyFill="1" applyBorder="1" applyAlignment="1" applyProtection="1">
      <alignment horizontal="right" vertical="center"/>
    </xf>
    <xf numFmtId="180" fontId="2" fillId="0" borderId="15" xfId="47" applyNumberFormat="1" applyFont="1" applyFill="1" applyBorder="1" applyAlignment="1" applyProtection="1">
      <alignment horizontal="right" vertical="center"/>
    </xf>
    <xf numFmtId="0" fontId="2" fillId="0" borderId="10" xfId="47" applyFill="1" applyBorder="1"/>
    <xf numFmtId="180" fontId="2" fillId="0" borderId="10" xfId="47" applyNumberFormat="1" applyFont="1" applyFill="1" applyBorder="1" applyAlignment="1" applyProtection="1">
      <alignment horizontal="right" vertical="center"/>
    </xf>
    <xf numFmtId="176" fontId="20" fillId="0" borderId="11" xfId="47" applyNumberFormat="1" applyFont="1" applyFill="1" applyBorder="1" applyAlignment="1" applyProtection="1">
      <alignment horizontal="center" vertical="center"/>
    </xf>
    <xf numFmtId="176" fontId="20" fillId="0" borderId="12" xfId="47" applyNumberFormat="1" applyFont="1" applyFill="1" applyBorder="1" applyAlignment="1" applyProtection="1">
      <alignment horizontal="center" vertical="center"/>
    </xf>
    <xf numFmtId="176" fontId="20" fillId="0" borderId="16" xfId="47" applyNumberFormat="1" applyFont="1" applyFill="1" applyBorder="1" applyAlignment="1" applyProtection="1">
      <alignment vertical="center"/>
    </xf>
    <xf numFmtId="3" fontId="2" fillId="0" borderId="0" xfId="47" applyNumberFormat="1" applyFill="1"/>
    <xf numFmtId="0" fontId="0" fillId="0" borderId="0" xfId="0" applyFill="1">
      <alignment vertical="center"/>
    </xf>
    <xf numFmtId="0" fontId="0" fillId="0" borderId="0" xfId="0">
      <alignment vertical="center"/>
    </xf>
    <xf numFmtId="177" fontId="20" fillId="0" borderId="0" xfId="46" applyNumberFormat="1" applyFont="1" applyFill="1" applyAlignment="1" applyProtection="1">
      <alignment horizontal="center" vertical="center"/>
    </xf>
    <xf numFmtId="177" fontId="20" fillId="0" borderId="21" xfId="46" applyNumberFormat="1" applyFont="1" applyFill="1" applyBorder="1" applyAlignment="1" applyProtection="1">
      <alignment horizontal="center" vertical="center"/>
    </xf>
    <xf numFmtId="178" fontId="2" fillId="0" borderId="0" xfId="43" applyNumberFormat="1" applyFont="1" applyFill="1" applyAlignment="1">
      <alignment horizontal="center" vertical="center" wrapText="1"/>
    </xf>
    <xf numFmtId="179" fontId="20" fillId="0" borderId="0" xfId="43" applyNumberFormat="1" applyFont="1" applyFill="1" applyAlignment="1">
      <alignment horizontal="center" vertical="center"/>
    </xf>
    <xf numFmtId="49" fontId="20" fillId="0" borderId="0" xfId="43" applyNumberFormat="1" applyFont="1" applyFill="1" applyAlignment="1">
      <alignment horizontal="right" vertical="center"/>
    </xf>
    <xf numFmtId="0" fontId="20" fillId="0" borderId="0" xfId="43" applyNumberFormat="1" applyFont="1" applyFill="1" applyAlignment="1" applyProtection="1">
      <alignment vertical="center" wrapText="1"/>
    </xf>
    <xf numFmtId="177" fontId="20" fillId="0" borderId="0" xfId="43" applyNumberFormat="1" applyFont="1" applyFill="1" applyAlignment="1">
      <alignment vertical="center"/>
    </xf>
    <xf numFmtId="0" fontId="20" fillId="0" borderId="10" xfId="43" applyNumberFormat="1" applyFont="1" applyFill="1" applyBorder="1" applyAlignment="1" applyProtection="1">
      <alignment horizontal="centerContinuous" vertical="center"/>
    </xf>
    <xf numFmtId="0" fontId="20" fillId="0" borderId="10" xfId="43" applyNumberFormat="1" applyFont="1" applyFill="1" applyBorder="1" applyAlignment="1" applyProtection="1">
      <alignment horizontal="center" vertical="center" wrapText="1"/>
    </xf>
    <xf numFmtId="0" fontId="22" fillId="0" borderId="10" xfId="43" applyNumberFormat="1" applyFont="1" applyFill="1" applyBorder="1" applyAlignment="1" applyProtection="1">
      <alignment horizontal="centerContinuous" vertical="center"/>
    </xf>
    <xf numFmtId="0" fontId="20" fillId="0" borderId="15" xfId="43" applyNumberFormat="1" applyFont="1" applyFill="1" applyBorder="1" applyAlignment="1" applyProtection="1">
      <alignment horizontal="center" vertical="center"/>
    </xf>
    <xf numFmtId="0" fontId="20" fillId="0" borderId="13" xfId="43" applyNumberFormat="1" applyFont="1" applyFill="1" applyBorder="1" applyAlignment="1" applyProtection="1">
      <alignment horizontal="center" vertical="center" wrapText="1"/>
    </xf>
    <xf numFmtId="178" fontId="20" fillId="0" borderId="13" xfId="43" applyNumberFormat="1" applyFont="1" applyBorder="1" applyAlignment="1">
      <alignment horizontal="center" vertical="center"/>
    </xf>
    <xf numFmtId="179" fontId="20" fillId="0" borderId="13" xfId="43" applyNumberFormat="1" applyFont="1" applyFill="1" applyBorder="1" applyAlignment="1">
      <alignment horizontal="center" vertical="center"/>
    </xf>
    <xf numFmtId="0" fontId="20" fillId="0" borderId="13" xfId="43" applyNumberFormat="1" applyFont="1" applyFill="1" applyBorder="1" applyAlignment="1">
      <alignment horizontal="center" vertical="center"/>
    </xf>
    <xf numFmtId="0" fontId="0" fillId="0" borderId="0" xfId="0">
      <alignment vertical="center"/>
    </xf>
    <xf numFmtId="0" fontId="20" fillId="0" borderId="0" xfId="0" applyFont="1">
      <alignment vertical="center"/>
    </xf>
    <xf numFmtId="0" fontId="23" fillId="0" borderId="0" xfId="0" applyFo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>
      <alignment vertical="center"/>
    </xf>
    <xf numFmtId="0" fontId="20" fillId="0" borderId="0" xfId="0" applyFont="1">
      <alignment vertical="center"/>
    </xf>
    <xf numFmtId="0" fontId="20" fillId="0" borderId="0" xfId="0" applyFont="1" applyAlignment="1">
      <alignment horizontal="right" vertical="center"/>
    </xf>
    <xf numFmtId="0" fontId="21" fillId="0" borderId="0" xfId="0" applyFont="1" applyAlignment="1">
      <alignment vertical="center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1" fillId="0" borderId="0" xfId="0" applyFont="1" applyFill="1">
      <alignment vertical="center"/>
    </xf>
    <xf numFmtId="0" fontId="20" fillId="0" borderId="10" xfId="0" applyFont="1" applyFill="1" applyBorder="1">
      <alignment vertical="center"/>
    </xf>
    <xf numFmtId="0" fontId="20" fillId="0" borderId="10" xfId="0" applyFont="1" applyBorder="1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178" fontId="2" fillId="0" borderId="0" xfId="43" applyNumberFormat="1" applyFont="1" applyFill="1" applyAlignment="1">
      <alignment horizontal="center" vertical="center" wrapText="1"/>
    </xf>
    <xf numFmtId="179" fontId="20" fillId="0" borderId="0" xfId="43" applyNumberFormat="1" applyFont="1" applyFill="1" applyAlignment="1">
      <alignment horizontal="center" vertical="center"/>
    </xf>
    <xf numFmtId="49" fontId="20" fillId="0" borderId="0" xfId="43" applyNumberFormat="1" applyFont="1" applyFill="1" applyAlignment="1">
      <alignment horizontal="right" vertical="center"/>
    </xf>
    <xf numFmtId="0" fontId="20" fillId="0" borderId="0" xfId="43" applyNumberFormat="1" applyFont="1" applyFill="1" applyAlignment="1" applyProtection="1">
      <alignment vertical="center" wrapText="1"/>
    </xf>
    <xf numFmtId="177" fontId="20" fillId="0" borderId="0" xfId="43" applyNumberFormat="1" applyFont="1" applyFill="1" applyAlignment="1">
      <alignment vertical="center"/>
    </xf>
    <xf numFmtId="0" fontId="1" fillId="0" borderId="0" xfId="43" applyFill="1"/>
    <xf numFmtId="0" fontId="20" fillId="0" borderId="10" xfId="43" applyNumberFormat="1" applyFont="1" applyFill="1" applyBorder="1" applyAlignment="1" applyProtection="1">
      <alignment horizontal="centerContinuous" vertical="center"/>
    </xf>
    <xf numFmtId="0" fontId="20" fillId="0" borderId="10" xfId="43" applyNumberFormat="1" applyFont="1" applyFill="1" applyBorder="1" applyAlignment="1" applyProtection="1">
      <alignment horizontal="center" vertical="center" wrapText="1"/>
    </xf>
    <xf numFmtId="0" fontId="22" fillId="0" borderId="10" xfId="43" applyNumberFormat="1" applyFont="1" applyFill="1" applyBorder="1" applyAlignment="1" applyProtection="1">
      <alignment horizontal="centerContinuous" vertical="center"/>
    </xf>
    <xf numFmtId="0" fontId="20" fillId="0" borderId="15" xfId="43" applyNumberFormat="1" applyFont="1" applyFill="1" applyBorder="1" applyAlignment="1" applyProtection="1">
      <alignment horizontal="center" vertical="center"/>
    </xf>
    <xf numFmtId="0" fontId="20" fillId="0" borderId="13" xfId="43" applyNumberFormat="1" applyFont="1" applyFill="1" applyBorder="1" applyAlignment="1" applyProtection="1">
      <alignment horizontal="center" vertical="center" wrapText="1"/>
    </xf>
    <xf numFmtId="178" fontId="20" fillId="0" borderId="13" xfId="43" applyNumberFormat="1" applyFont="1" applyBorder="1" applyAlignment="1">
      <alignment horizontal="center" vertical="center"/>
    </xf>
    <xf numFmtId="179" fontId="20" fillId="0" borderId="13" xfId="43" applyNumberFormat="1" applyFont="1" applyFill="1" applyBorder="1" applyAlignment="1">
      <alignment horizontal="center" vertical="center"/>
    </xf>
    <xf numFmtId="0" fontId="20" fillId="0" borderId="13" xfId="43" applyNumberFormat="1" applyFont="1" applyFill="1" applyBorder="1" applyAlignment="1">
      <alignment horizontal="center" vertical="center"/>
    </xf>
    <xf numFmtId="0" fontId="20" fillId="0" borderId="0" xfId="0" applyFont="1" applyFill="1" applyAlignment="1"/>
    <xf numFmtId="0" fontId="0" fillId="0" borderId="10" xfId="0" applyNumberFormat="1" applyFont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left" vertical="center" wrapText="1"/>
    </xf>
    <xf numFmtId="0" fontId="0" fillId="0" borderId="10" xfId="0" applyNumberFormat="1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/>
    </xf>
    <xf numFmtId="0" fontId="0" fillId="0" borderId="10" xfId="0" applyNumberFormat="1" applyFont="1" applyBorder="1" applyAlignment="1">
      <alignment vertical="center" wrapText="1"/>
    </xf>
    <xf numFmtId="0" fontId="0" fillId="0" borderId="10" xfId="0" applyNumberFormat="1" applyFont="1" applyBorder="1" applyAlignment="1">
      <alignment horizontal="center" vertical="center" textRotation="255" wrapText="1"/>
    </xf>
    <xf numFmtId="0" fontId="0" fillId="0" borderId="10" xfId="0" applyBorder="1" applyAlignment="1">
      <alignment vertical="center"/>
    </xf>
    <xf numFmtId="0" fontId="0" fillId="0" borderId="27" xfId="0" applyNumberFormat="1" applyFont="1" applyFill="1" applyBorder="1" applyAlignment="1" applyProtection="1">
      <alignment vertical="center"/>
    </xf>
    <xf numFmtId="0" fontId="0" fillId="0" borderId="27" xfId="0" applyNumberFormat="1" applyFont="1" applyFill="1" applyBorder="1" applyAlignment="1" applyProtection="1">
      <alignment vertical="center" wrapText="1"/>
    </xf>
    <xf numFmtId="176" fontId="21" fillId="0" borderId="0" xfId="44" applyNumberFormat="1" applyFont="1" applyFill="1" applyAlignment="1" applyProtection="1">
      <alignment horizontal="center" vertical="center"/>
    </xf>
    <xf numFmtId="176" fontId="20" fillId="0" borderId="13" xfId="44" applyNumberFormat="1" applyFont="1" applyFill="1" applyBorder="1" applyAlignment="1" applyProtection="1">
      <alignment horizontal="center" vertical="center" wrapText="1"/>
    </xf>
    <xf numFmtId="0" fontId="2" fillId="0" borderId="18" xfId="44" applyFill="1" applyBorder="1" applyAlignment="1">
      <alignment horizontal="center" vertical="center" wrapText="1"/>
    </xf>
    <xf numFmtId="0" fontId="2" fillId="0" borderId="15" xfId="44" applyFill="1" applyBorder="1" applyAlignment="1">
      <alignment horizontal="center" vertical="center" wrapText="1"/>
    </xf>
    <xf numFmtId="49" fontId="2" fillId="0" borderId="10" xfId="44" applyNumberFormat="1" applyFill="1" applyBorder="1" applyAlignment="1">
      <alignment horizontal="center" vertical="center" wrapText="1"/>
    </xf>
    <xf numFmtId="0" fontId="2" fillId="0" borderId="10" xfId="44" applyFill="1" applyBorder="1" applyAlignment="1">
      <alignment horizontal="center" vertical="center" wrapText="1"/>
    </xf>
    <xf numFmtId="49" fontId="2" fillId="0" borderId="10" xfId="44" applyNumberFormat="1" applyFill="1" applyBorder="1" applyAlignment="1" applyProtection="1">
      <alignment horizontal="center" vertical="center" wrapText="1"/>
    </xf>
    <xf numFmtId="177" fontId="20" fillId="0" borderId="10" xfId="44" applyNumberFormat="1" applyFont="1" applyFill="1" applyBorder="1" applyAlignment="1" applyProtection="1">
      <alignment horizontal="center" vertical="center"/>
    </xf>
    <xf numFmtId="49" fontId="2" fillId="0" borderId="10" xfId="44" applyNumberFormat="1" applyFont="1" applyFill="1" applyBorder="1" applyAlignment="1">
      <alignment horizontal="center" vertical="center" wrapText="1"/>
    </xf>
    <xf numFmtId="176" fontId="20" fillId="0" borderId="22" xfId="44" applyNumberFormat="1" applyFont="1" applyFill="1" applyBorder="1" applyAlignment="1" applyProtection="1">
      <alignment horizontal="center" vertical="center" wrapText="1"/>
    </xf>
    <xf numFmtId="176" fontId="20" fillId="0" borderId="11" xfId="44" applyNumberFormat="1" applyFont="1" applyFill="1" applyBorder="1" applyAlignment="1" applyProtection="1">
      <alignment horizontal="center" vertical="center"/>
    </xf>
    <xf numFmtId="176" fontId="20" fillId="0" borderId="14" xfId="44" applyNumberFormat="1" applyFont="1" applyFill="1" applyBorder="1" applyAlignment="1" applyProtection="1">
      <alignment horizontal="center" vertical="center"/>
    </xf>
    <xf numFmtId="176" fontId="20" fillId="0" borderId="12" xfId="44" applyNumberFormat="1" applyFont="1" applyFill="1" applyBorder="1" applyAlignment="1" applyProtection="1">
      <alignment horizontal="center" vertical="center"/>
    </xf>
    <xf numFmtId="49" fontId="2" fillId="0" borderId="10" xfId="44" applyNumberFormat="1" applyFont="1" applyFill="1" applyBorder="1" applyAlignment="1" applyProtection="1">
      <alignment horizontal="center" vertical="center" wrapText="1"/>
    </xf>
    <xf numFmtId="176" fontId="20" fillId="0" borderId="21" xfId="44" applyNumberFormat="1" applyFont="1" applyFill="1" applyBorder="1" applyAlignment="1" applyProtection="1">
      <alignment horizontal="left" vertical="center"/>
    </xf>
    <xf numFmtId="176" fontId="20" fillId="24" borderId="21" xfId="44" applyNumberFormat="1" applyFont="1" applyFill="1" applyBorder="1" applyAlignment="1" applyProtection="1">
      <alignment horizontal="left" vertical="center"/>
    </xf>
    <xf numFmtId="0" fontId="20" fillId="25" borderId="11" xfId="45" applyNumberFormat="1" applyFont="1" applyFill="1" applyBorder="1" applyAlignment="1" applyProtection="1">
      <alignment horizontal="center" vertical="center"/>
    </xf>
    <xf numFmtId="0" fontId="20" fillId="25" borderId="14" xfId="45" applyNumberFormat="1" applyFont="1" applyFill="1" applyBorder="1" applyAlignment="1" applyProtection="1">
      <alignment horizontal="center" vertical="center"/>
    </xf>
    <xf numFmtId="0" fontId="20" fillId="25" borderId="12" xfId="45" applyNumberFormat="1" applyFont="1" applyFill="1" applyBorder="1" applyAlignment="1" applyProtection="1">
      <alignment horizontal="center" vertical="center"/>
    </xf>
    <xf numFmtId="0" fontId="20" fillId="25" borderId="13" xfId="45" applyNumberFormat="1" applyFont="1" applyFill="1" applyBorder="1" applyAlignment="1" applyProtection="1">
      <alignment horizontal="center" vertical="center"/>
    </xf>
    <xf numFmtId="0" fontId="20" fillId="25" borderId="15" xfId="45" applyNumberFormat="1" applyFont="1" applyFill="1" applyBorder="1" applyAlignment="1" applyProtection="1">
      <alignment horizontal="center" vertical="center"/>
    </xf>
    <xf numFmtId="178" fontId="21" fillId="0" borderId="0" xfId="45" applyNumberFormat="1" applyFont="1" applyFill="1" applyAlignment="1" applyProtection="1">
      <alignment horizontal="center" vertical="center"/>
    </xf>
    <xf numFmtId="0" fontId="20" fillId="25" borderId="10" xfId="45" applyNumberFormat="1" applyFont="1" applyFill="1" applyBorder="1" applyAlignment="1" applyProtection="1">
      <alignment horizontal="center" vertical="center" wrapText="1"/>
    </xf>
    <xf numFmtId="0" fontId="20" fillId="25" borderId="11" xfId="45" applyNumberFormat="1" applyFont="1" applyFill="1" applyBorder="1" applyAlignment="1" applyProtection="1">
      <alignment horizontal="center" vertical="center" wrapText="1"/>
    </xf>
    <xf numFmtId="49" fontId="2" fillId="25" borderId="20" xfId="45" applyNumberFormat="1" applyFont="1" applyFill="1" applyBorder="1" applyAlignment="1">
      <alignment horizontal="center" vertical="center" wrapText="1"/>
    </xf>
    <xf numFmtId="49" fontId="2" fillId="25" borderId="10" xfId="45" applyNumberFormat="1" applyFill="1" applyBorder="1" applyAlignment="1">
      <alignment horizontal="center" vertical="center" wrapText="1"/>
    </xf>
    <xf numFmtId="0" fontId="20" fillId="0" borderId="10" xfId="45" applyNumberFormat="1" applyFont="1" applyFill="1" applyBorder="1" applyAlignment="1" applyProtection="1">
      <alignment horizontal="center" vertical="center"/>
    </xf>
    <xf numFmtId="0" fontId="20" fillId="25" borderId="13" xfId="45" applyNumberFormat="1" applyFont="1" applyFill="1" applyBorder="1" applyAlignment="1" applyProtection="1">
      <alignment horizontal="center" vertical="center" wrapText="1"/>
    </xf>
    <xf numFmtId="178" fontId="20" fillId="0" borderId="21" xfId="45" applyNumberFormat="1" applyFont="1" applyFill="1" applyBorder="1" applyAlignment="1" applyProtection="1">
      <alignment horizontal="left" vertical="center"/>
    </xf>
    <xf numFmtId="178" fontId="20" fillId="24" borderId="21" xfId="45" applyNumberFormat="1" applyFont="1" applyFill="1" applyBorder="1" applyAlignment="1" applyProtection="1">
      <alignment horizontal="left" vertical="center"/>
    </xf>
    <xf numFmtId="49" fontId="2" fillId="25" borderId="13" xfId="45" applyNumberFormat="1" applyFill="1" applyBorder="1" applyAlignment="1">
      <alignment horizontal="center" vertical="center" wrapText="1"/>
    </xf>
    <xf numFmtId="0" fontId="20" fillId="0" borderId="11" xfId="46" applyNumberFormat="1" applyFont="1" applyFill="1" applyBorder="1" applyAlignment="1" applyProtection="1">
      <alignment horizontal="center" vertical="center" wrapText="1"/>
    </xf>
    <xf numFmtId="0" fontId="20" fillId="0" borderId="14" xfId="46" applyNumberFormat="1" applyFont="1" applyFill="1" applyBorder="1" applyAlignment="1" applyProtection="1">
      <alignment horizontal="center" vertical="center" wrapText="1"/>
    </xf>
    <xf numFmtId="0" fontId="20" fillId="0" borderId="12" xfId="46" applyNumberFormat="1" applyFont="1" applyFill="1" applyBorder="1" applyAlignment="1" applyProtection="1">
      <alignment horizontal="center" vertical="center" wrapText="1"/>
    </xf>
    <xf numFmtId="0" fontId="21" fillId="0" borderId="0" xfId="46" applyNumberFormat="1" applyFont="1" applyFill="1" applyAlignment="1" applyProtection="1">
      <alignment horizontal="center" vertical="center"/>
    </xf>
    <xf numFmtId="0" fontId="20" fillId="0" borderId="10" xfId="46" applyNumberFormat="1" applyFont="1" applyFill="1" applyBorder="1" applyAlignment="1" applyProtection="1">
      <alignment horizontal="center" vertical="center"/>
    </xf>
    <xf numFmtId="0" fontId="20" fillId="0" borderId="10" xfId="46" applyNumberFormat="1" applyFont="1" applyFill="1" applyBorder="1" applyAlignment="1" applyProtection="1">
      <alignment horizontal="center" vertical="center" wrapText="1"/>
    </xf>
    <xf numFmtId="178" fontId="20" fillId="0" borderId="21" xfId="46" applyNumberFormat="1" applyFont="1" applyFill="1" applyBorder="1" applyAlignment="1" applyProtection="1">
      <alignment horizontal="left" vertical="center"/>
    </xf>
    <xf numFmtId="178" fontId="20" fillId="24" borderId="21" xfId="46" applyNumberFormat="1" applyFont="1" applyFill="1" applyBorder="1" applyAlignment="1" applyProtection="1">
      <alignment horizontal="left" vertical="center"/>
    </xf>
    <xf numFmtId="176" fontId="21" fillId="0" borderId="0" xfId="47" applyNumberFormat="1" applyFont="1" applyFill="1" applyAlignment="1" applyProtection="1">
      <alignment horizontal="center" vertical="center"/>
    </xf>
    <xf numFmtId="176" fontId="20" fillId="0" borderId="13" xfId="47" applyNumberFormat="1" applyFont="1" applyFill="1" applyBorder="1" applyAlignment="1" applyProtection="1">
      <alignment horizontal="center" vertical="center" wrapText="1"/>
    </xf>
    <xf numFmtId="0" fontId="2" fillId="0" borderId="18" xfId="47" applyFill="1" applyBorder="1" applyAlignment="1">
      <alignment horizontal="center" vertical="center" wrapText="1"/>
    </xf>
    <xf numFmtId="0" fontId="2" fillId="0" borderId="15" xfId="47" applyFill="1" applyBorder="1" applyAlignment="1">
      <alignment horizontal="center" vertical="center" wrapText="1"/>
    </xf>
    <xf numFmtId="49" fontId="2" fillId="0" borderId="10" xfId="47" applyNumberFormat="1" applyFill="1" applyBorder="1" applyAlignment="1">
      <alignment horizontal="center" vertical="center" wrapText="1"/>
    </xf>
    <xf numFmtId="0" fontId="2" fillId="0" borderId="10" xfId="47" applyFill="1" applyBorder="1" applyAlignment="1">
      <alignment horizontal="center" vertical="center" wrapText="1"/>
    </xf>
    <xf numFmtId="176" fontId="20" fillId="0" borderId="22" xfId="47" applyNumberFormat="1" applyFont="1" applyFill="1" applyBorder="1" applyAlignment="1" applyProtection="1">
      <alignment horizontal="center" vertical="center" wrapText="1"/>
    </xf>
    <xf numFmtId="176" fontId="20" fillId="0" borderId="10" xfId="47" applyNumberFormat="1" applyFont="1" applyFill="1" applyBorder="1" applyAlignment="1" applyProtection="1">
      <alignment horizontal="center" vertical="center"/>
    </xf>
    <xf numFmtId="177" fontId="20" fillId="0" borderId="10" xfId="47" applyNumberFormat="1" applyFont="1" applyFill="1" applyBorder="1" applyAlignment="1" applyProtection="1">
      <alignment horizontal="center" vertical="center"/>
    </xf>
    <xf numFmtId="176" fontId="20" fillId="0" borderId="21" xfId="47" applyNumberFormat="1" applyFont="1" applyFill="1" applyBorder="1" applyAlignment="1" applyProtection="1">
      <alignment horizontal="left" vertical="center"/>
    </xf>
    <xf numFmtId="176" fontId="20" fillId="24" borderId="21" xfId="47" applyNumberFormat="1" applyFont="1" applyFill="1" applyBorder="1" applyAlignment="1" applyProtection="1">
      <alignment horizontal="left" vertical="center"/>
    </xf>
    <xf numFmtId="0" fontId="2" fillId="0" borderId="10" xfId="47" applyFont="1" applyFill="1" applyBorder="1" applyAlignment="1">
      <alignment horizontal="center" vertical="center"/>
    </xf>
    <xf numFmtId="0" fontId="2" fillId="0" borderId="10" xfId="47" applyFill="1" applyBorder="1" applyAlignment="1">
      <alignment horizontal="center" vertical="center"/>
    </xf>
    <xf numFmtId="49" fontId="2" fillId="0" borderId="10" xfId="47" applyNumberFormat="1" applyFont="1" applyFill="1" applyBorder="1" applyAlignment="1" applyProtection="1">
      <alignment horizontal="center" vertical="center" wrapText="1"/>
    </xf>
    <xf numFmtId="178" fontId="20" fillId="0" borderId="21" xfId="43" applyNumberFormat="1" applyFont="1" applyFill="1" applyBorder="1" applyAlignment="1">
      <alignment horizontal="left" vertical="center"/>
    </xf>
    <xf numFmtId="178" fontId="20" fillId="24" borderId="21" xfId="43" applyNumberFormat="1" applyFont="1" applyFill="1" applyBorder="1" applyAlignment="1">
      <alignment horizontal="left" vertical="center"/>
    </xf>
    <xf numFmtId="176" fontId="21" fillId="0" borderId="0" xfId="43" applyNumberFormat="1" applyFont="1" applyFill="1" applyAlignment="1" applyProtection="1">
      <alignment horizontal="center" vertical="center"/>
    </xf>
    <xf numFmtId="0" fontId="22" fillId="0" borderId="14" xfId="43" applyNumberFormat="1" applyFont="1" applyFill="1" applyBorder="1" applyAlignment="1" applyProtection="1">
      <alignment horizontal="center" vertical="center" wrapText="1"/>
    </xf>
    <xf numFmtId="0" fontId="22" fillId="0" borderId="12" xfId="43" applyNumberFormat="1" applyFont="1" applyFill="1" applyBorder="1" applyAlignment="1" applyProtection="1">
      <alignment horizontal="center" vertical="center" wrapText="1"/>
    </xf>
    <xf numFmtId="0" fontId="20" fillId="0" borderId="10" xfId="43" applyNumberFormat="1" applyFont="1" applyFill="1" applyBorder="1" applyAlignment="1" applyProtection="1">
      <alignment horizontal="center" vertical="center" wrapText="1"/>
    </xf>
    <xf numFmtId="0" fontId="20" fillId="0" borderId="10" xfId="43" applyNumberFormat="1" applyFont="1" applyFill="1" applyBorder="1" applyAlignment="1">
      <alignment horizontal="center" vertical="center" wrapText="1"/>
    </xf>
    <xf numFmtId="0" fontId="20" fillId="0" borderId="18" xfId="43" applyNumberFormat="1" applyFont="1" applyFill="1" applyBorder="1" applyAlignment="1" applyProtection="1">
      <alignment horizontal="center" vertical="center" wrapText="1"/>
    </xf>
    <xf numFmtId="0" fontId="20" fillId="0" borderId="15" xfId="43" applyNumberFormat="1" applyFont="1" applyFill="1" applyBorder="1" applyAlignment="1" applyProtection="1">
      <alignment horizontal="center" vertical="center" wrapText="1"/>
    </xf>
    <xf numFmtId="0" fontId="20" fillId="0" borderId="13" xfId="43" applyNumberFormat="1" applyFont="1" applyFill="1" applyBorder="1" applyAlignment="1" applyProtection="1">
      <alignment horizontal="center" vertical="center" wrapText="1"/>
    </xf>
    <xf numFmtId="178" fontId="20" fillId="0" borderId="10" xfId="43" applyNumberFormat="1" applyFont="1" applyFill="1" applyBorder="1" applyAlignment="1">
      <alignment horizontal="center" vertical="center"/>
    </xf>
    <xf numFmtId="179" fontId="20" fillId="0" borderId="10" xfId="43" applyNumberFormat="1" applyFont="1" applyFill="1" applyBorder="1" applyAlignment="1">
      <alignment horizontal="center" vertical="center"/>
    </xf>
    <xf numFmtId="0" fontId="20" fillId="0" borderId="12" xfId="43" applyNumberFormat="1" applyFont="1" applyFill="1" applyBorder="1" applyAlignment="1" applyProtection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left" vertical="center" wrapText="1"/>
    </xf>
    <xf numFmtId="0" fontId="20" fillId="0" borderId="0" xfId="43" applyFont="1" applyAlignment="1">
      <alignment horizontal="center" vertical="center"/>
    </xf>
    <xf numFmtId="0" fontId="20" fillId="0" borderId="21" xfId="43" applyFont="1" applyFill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3" xfId="0" applyNumberFormat="1" applyFont="1" applyBorder="1" applyAlignment="1">
      <alignment horizontal="center" vertical="center" wrapText="1"/>
    </xf>
    <xf numFmtId="0" fontId="0" fillId="0" borderId="18" xfId="0" applyNumberFormat="1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textRotation="255" wrapText="1"/>
    </xf>
    <xf numFmtId="0" fontId="26" fillId="0" borderId="25" xfId="0" applyNumberFormat="1" applyFont="1" applyFill="1" applyBorder="1" applyAlignment="1" applyProtection="1">
      <alignment horizontal="center" vertical="center" wrapText="1"/>
    </xf>
    <xf numFmtId="0" fontId="26" fillId="0" borderId="26" xfId="0" applyNumberFormat="1" applyFont="1" applyFill="1" applyBorder="1" applyAlignment="1" applyProtection="1">
      <alignment horizontal="center" vertical="center" wrapText="1"/>
    </xf>
    <xf numFmtId="0" fontId="0" fillId="0" borderId="25" xfId="0" applyNumberFormat="1" applyFont="1" applyFill="1" applyBorder="1" applyAlignment="1" applyProtection="1">
      <alignment horizontal="center" vertical="center"/>
    </xf>
    <xf numFmtId="0" fontId="0" fillId="0" borderId="26" xfId="0" applyNumberFormat="1" applyFont="1" applyFill="1" applyBorder="1" applyAlignment="1" applyProtection="1">
      <alignment horizontal="center" vertical="center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14" xfId="0" applyNumberFormat="1" applyFont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center" wrapText="1"/>
    </xf>
    <xf numFmtId="0" fontId="0" fillId="0" borderId="19" xfId="0" applyNumberFormat="1" applyBorder="1" applyAlignment="1">
      <alignment horizontal="left" vertical="center" wrapText="1"/>
    </xf>
    <xf numFmtId="0" fontId="0" fillId="0" borderId="16" xfId="0" applyNumberFormat="1" applyFont="1" applyBorder="1" applyAlignment="1">
      <alignment horizontal="left" vertical="center" wrapText="1"/>
    </xf>
    <xf numFmtId="0" fontId="0" fillId="0" borderId="20" xfId="0" applyNumberFormat="1" applyFont="1" applyBorder="1" applyAlignment="1">
      <alignment horizontal="left" vertical="center" wrapText="1"/>
    </xf>
    <xf numFmtId="0" fontId="0" fillId="0" borderId="22" xfId="0" applyNumberFormat="1" applyFont="1" applyBorder="1" applyAlignment="1">
      <alignment horizontal="left" vertical="center" wrapText="1"/>
    </xf>
    <xf numFmtId="0" fontId="0" fillId="0" borderId="0" xfId="0" applyNumberFormat="1" applyFont="1" applyAlignment="1">
      <alignment horizontal="left" vertical="center" wrapText="1"/>
    </xf>
    <xf numFmtId="0" fontId="0" fillId="0" borderId="23" xfId="0" applyNumberFormat="1" applyFont="1" applyBorder="1" applyAlignment="1">
      <alignment horizontal="left" vertical="center" wrapText="1"/>
    </xf>
    <xf numFmtId="0" fontId="0" fillId="0" borderId="24" xfId="0" applyNumberFormat="1" applyFont="1" applyBorder="1" applyAlignment="1">
      <alignment horizontal="left" vertical="center" wrapText="1"/>
    </xf>
    <xf numFmtId="0" fontId="0" fillId="0" borderId="21" xfId="0" applyNumberFormat="1" applyFont="1" applyBorder="1" applyAlignment="1">
      <alignment horizontal="left" vertical="center" wrapText="1"/>
    </xf>
    <xf numFmtId="0" fontId="0" fillId="0" borderId="0" xfId="0" applyNumberFormat="1" applyFont="1" applyBorder="1" applyAlignment="1">
      <alignment horizontal="left" vertical="center" wrapText="1"/>
    </xf>
    <xf numFmtId="0" fontId="0" fillId="0" borderId="16" xfId="0" applyNumberFormat="1" applyBorder="1" applyAlignment="1">
      <alignment horizontal="left" vertical="center" wrapText="1"/>
    </xf>
    <xf numFmtId="0" fontId="0" fillId="0" borderId="17" xfId="0" applyNumberFormat="1" applyFont="1" applyBorder="1" applyAlignment="1">
      <alignment horizontal="left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8" xfId="0" applyNumberFormat="1" applyBorder="1" applyAlignment="1">
      <alignment horizontal="center" vertical="center" wrapText="1"/>
    </xf>
    <xf numFmtId="0" fontId="0" fillId="0" borderId="15" xfId="0" applyNumberForma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 wrapText="1"/>
    </xf>
    <xf numFmtId="0" fontId="25" fillId="0" borderId="0" xfId="0" applyNumberFormat="1" applyFont="1" applyAlignment="1">
      <alignment horizontal="center" vertical="center" wrapText="1"/>
    </xf>
    <xf numFmtId="0" fontId="0" fillId="0" borderId="0" xfId="0" applyNumberFormat="1" applyAlignment="1">
      <alignment horizontal="left" vertical="center" wrapText="1"/>
    </xf>
    <xf numFmtId="0" fontId="0" fillId="0" borderId="10" xfId="0" applyNumberFormat="1" applyBorder="1" applyAlignment="1">
      <alignment vertical="center" wrapText="1"/>
    </xf>
    <xf numFmtId="0" fontId="0" fillId="0" borderId="10" xfId="0" applyNumberFormat="1" applyFont="1" applyBorder="1" applyAlignment="1">
      <alignment vertical="center" wrapText="1"/>
    </xf>
  </cellXfs>
  <cellStyles count="71">
    <cellStyle name="20% - 强调文字颜色 1" xfId="1" builtinId="30" customBuiltin="1"/>
    <cellStyle name="20% - 强调文字颜色 2" xfId="2" builtinId="34" customBuiltin="1"/>
    <cellStyle name="20% - 强调文字颜色 3" xfId="3" builtinId="38" customBuiltin="1"/>
    <cellStyle name="20% - 强调文字颜色 4" xfId="4" builtinId="42" customBuiltin="1"/>
    <cellStyle name="20% - 强调文字颜色 5" xfId="5" builtinId="46" customBuiltin="1"/>
    <cellStyle name="20% - 强调文字颜色 6" xfId="6" builtinId="50" customBuiltin="1"/>
    <cellStyle name="20% - 着色 1" xfId="7"/>
    <cellStyle name="20% - 着色 2" xfId="8"/>
    <cellStyle name="20% - 着色 3" xfId="9"/>
    <cellStyle name="20% - 着色 4" xfId="10"/>
    <cellStyle name="20% - 着色 5" xfId="11"/>
    <cellStyle name="20% - 着色 6" xfId="12"/>
    <cellStyle name="40% - 强调文字颜色 1" xfId="13" builtinId="31" customBuiltin="1"/>
    <cellStyle name="40% - 强调文字颜色 2" xfId="14" builtinId="35" customBuiltin="1"/>
    <cellStyle name="40% - 强调文字颜色 3" xfId="15" builtinId="39" customBuiltin="1"/>
    <cellStyle name="40% - 强调文字颜色 4" xfId="16" builtinId="43" customBuiltin="1"/>
    <cellStyle name="40% - 强调文字颜色 5" xfId="17" builtinId="47" customBuiltin="1"/>
    <cellStyle name="40% - 强调文字颜色 6" xfId="18" builtinId="51" customBuiltin="1"/>
    <cellStyle name="40% - 着色 1" xfId="19"/>
    <cellStyle name="40% - 着色 2" xfId="20"/>
    <cellStyle name="40% - 着色 3" xfId="21"/>
    <cellStyle name="40% - 着色 4" xfId="22"/>
    <cellStyle name="40% - 着色 5" xfId="23"/>
    <cellStyle name="40% - 着色 6" xfId="24"/>
    <cellStyle name="60% - 强调文字颜色 1" xfId="25" builtinId="32" customBuiltin="1"/>
    <cellStyle name="60% - 强调文字颜色 2" xfId="26" builtinId="36" customBuiltin="1"/>
    <cellStyle name="60% - 强调文字颜色 3" xfId="27" builtinId="40" customBuiltin="1"/>
    <cellStyle name="60% - 强调文字颜色 4" xfId="28" builtinId="44" customBuiltin="1"/>
    <cellStyle name="60% - 强调文字颜色 5" xfId="29" builtinId="48" customBuiltin="1"/>
    <cellStyle name="60% - 强调文字颜色 6" xfId="30" builtinId="52" customBuiltin="1"/>
    <cellStyle name="60% - 着色 1" xfId="31"/>
    <cellStyle name="60% - 着色 2" xfId="32"/>
    <cellStyle name="60% - 着色 3" xfId="33"/>
    <cellStyle name="60% - 着色 4" xfId="34"/>
    <cellStyle name="60% - 着色 5" xfId="35"/>
    <cellStyle name="60% - 着色 6" xfId="36"/>
    <cellStyle name="标题" xfId="37" builtinId="15" customBuiltin="1"/>
    <cellStyle name="标题 1" xfId="38" builtinId="16" customBuiltin="1"/>
    <cellStyle name="标题 2" xfId="39" builtinId="17" customBuiltin="1"/>
    <cellStyle name="标题 3" xfId="40" builtinId="18" customBuiltin="1"/>
    <cellStyle name="标题 4" xfId="41" builtinId="19" customBuiltin="1"/>
    <cellStyle name="差" xfId="42" builtinId="27" customBuiltin="1"/>
    <cellStyle name="常规" xfId="0" builtinId="0"/>
    <cellStyle name="常规_40D129F20FD147A7BEB71C635229C749" xfId="43"/>
    <cellStyle name="常规_515BF58EC51C00A2E0530A09008B00A2" xfId="44"/>
    <cellStyle name="常规_515BF58EC51F00A2E0530A09008B00A2" xfId="45"/>
    <cellStyle name="常规_515BF58EC52100A2E0530A09008B00A2" xfId="46"/>
    <cellStyle name="常规_515BF58EC52A00A2E0530A09008B00A2" xfId="47"/>
    <cellStyle name="好" xfId="48" builtinId="26" customBuiltin="1"/>
    <cellStyle name="汇总" xfId="49" builtinId="25" customBuiltin="1"/>
    <cellStyle name="计算" xfId="50" builtinId="22" customBuiltin="1"/>
    <cellStyle name="检查单元格" xfId="51" builtinId="23" customBuiltin="1"/>
    <cellStyle name="解释性文本" xfId="52" builtinId="53" customBuiltin="1"/>
    <cellStyle name="警告文本" xfId="53" builtinId="11" customBuiltin="1"/>
    <cellStyle name="链接单元格" xfId="54" builtinId="24" customBuiltin="1"/>
    <cellStyle name="强调文字颜色 1" xfId="55" builtinId="29" customBuiltin="1"/>
    <cellStyle name="强调文字颜色 2" xfId="56" builtinId="33" customBuiltin="1"/>
    <cellStyle name="强调文字颜色 3" xfId="57" builtinId="37" customBuiltin="1"/>
    <cellStyle name="强调文字颜色 4" xfId="58" builtinId="41" customBuiltin="1"/>
    <cellStyle name="强调文字颜色 5" xfId="59" builtinId="45" customBuiltin="1"/>
    <cellStyle name="强调文字颜色 6" xfId="60" builtinId="49" customBuiltin="1"/>
    <cellStyle name="适中" xfId="61" builtinId="28" customBuiltin="1"/>
    <cellStyle name="输出" xfId="62" builtinId="21" customBuiltin="1"/>
    <cellStyle name="输入" xfId="63" builtinId="20" customBuiltin="1"/>
    <cellStyle name="着色 1" xfId="64"/>
    <cellStyle name="着色 2" xfId="65"/>
    <cellStyle name="着色 3" xfId="66"/>
    <cellStyle name="着色 4" xfId="67"/>
    <cellStyle name="着色 5" xfId="68"/>
    <cellStyle name="着色 6" xfId="69"/>
    <cellStyle name="注释" xfId="70" builtinId="10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1"/>
  <sheetViews>
    <sheetView showGridLines="0" showZeros="0" workbookViewId="0"/>
  </sheetViews>
  <sheetFormatPr defaultColWidth="9" defaultRowHeight="11.25"/>
  <cols>
    <col min="1" max="1" width="33.5" style="1" customWidth="1"/>
    <col min="2" max="2" width="12.5" style="1" customWidth="1"/>
    <col min="3" max="3" width="23.375" style="1" customWidth="1"/>
    <col min="4" max="4" width="12.5" style="1" customWidth="1"/>
    <col min="5" max="5" width="11.625" style="1" customWidth="1"/>
    <col min="6" max="6" width="12.75" style="1" customWidth="1"/>
    <col min="7" max="9" width="14.75" style="1" customWidth="1"/>
    <col min="10" max="11" width="10.75" style="1" customWidth="1"/>
    <col min="12" max="12" width="11.875" style="1" customWidth="1"/>
    <col min="13" max="13" width="12.25" style="1" customWidth="1"/>
    <col min="14" max="14" width="13.25" style="1" customWidth="1"/>
    <col min="15" max="16384" width="9" style="1"/>
  </cols>
  <sheetData>
    <row r="1" spans="1:18" ht="11.25" customHeight="1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</row>
    <row r="2" spans="1:18" ht="24.95" customHeight="1">
      <c r="A2" s="46"/>
      <c r="B2" s="47"/>
      <c r="C2" s="47"/>
      <c r="D2" s="48"/>
      <c r="E2" s="49"/>
      <c r="F2" s="49"/>
      <c r="G2" s="49"/>
      <c r="H2" s="49"/>
      <c r="I2" s="49"/>
      <c r="J2" s="49"/>
      <c r="K2" s="49"/>
      <c r="L2" s="49"/>
      <c r="M2" s="49"/>
      <c r="N2" s="50" t="s">
        <v>0</v>
      </c>
      <c r="O2" s="45"/>
      <c r="P2" s="45"/>
      <c r="Q2" s="45"/>
      <c r="R2" s="45"/>
    </row>
    <row r="3" spans="1:18" ht="24.95" customHeight="1">
      <c r="A3" s="202" t="s">
        <v>183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45"/>
      <c r="P3" s="45"/>
      <c r="Q3" s="45"/>
      <c r="R3" s="45"/>
    </row>
    <row r="4" spans="1:18" ht="24.95" customHeight="1">
      <c r="A4" s="216" t="s">
        <v>260</v>
      </c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49"/>
      <c r="N4" s="50" t="s">
        <v>1</v>
      </c>
      <c r="O4" s="45"/>
      <c r="P4" s="45"/>
      <c r="Q4" s="45"/>
      <c r="R4" s="45"/>
    </row>
    <row r="5" spans="1:18" ht="24.95" customHeight="1">
      <c r="A5" s="51" t="s">
        <v>2</v>
      </c>
      <c r="B5" s="52"/>
      <c r="C5" s="212" t="s">
        <v>3</v>
      </c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4"/>
      <c r="O5" s="45"/>
      <c r="P5" s="45"/>
      <c r="Q5" s="45"/>
      <c r="R5" s="45"/>
    </row>
    <row r="6" spans="1:18" ht="24.95" customHeight="1">
      <c r="A6" s="203" t="s">
        <v>4</v>
      </c>
      <c r="B6" s="203" t="s">
        <v>5</v>
      </c>
      <c r="C6" s="211" t="s">
        <v>6</v>
      </c>
      <c r="D6" s="209" t="s">
        <v>184</v>
      </c>
      <c r="E6" s="209"/>
      <c r="F6" s="209"/>
      <c r="G6" s="209"/>
      <c r="H6" s="209"/>
      <c r="I6" s="209"/>
      <c r="J6" s="209"/>
      <c r="K6" s="209"/>
      <c r="L6" s="209"/>
      <c r="M6" s="209"/>
      <c r="N6" s="209"/>
      <c r="O6" s="55"/>
      <c r="P6" s="55"/>
      <c r="Q6" s="55"/>
      <c r="R6" s="45"/>
    </row>
    <row r="7" spans="1:18" ht="24.95" customHeight="1">
      <c r="A7" s="204"/>
      <c r="B7" s="204"/>
      <c r="C7" s="204"/>
      <c r="D7" s="206" t="s">
        <v>7</v>
      </c>
      <c r="E7" s="215" t="s">
        <v>185</v>
      </c>
      <c r="F7" s="215"/>
      <c r="G7" s="215"/>
      <c r="H7" s="215"/>
      <c r="I7" s="215"/>
      <c r="J7" s="215"/>
      <c r="K7" s="208" t="s">
        <v>22</v>
      </c>
      <c r="L7" s="210" t="s">
        <v>23</v>
      </c>
      <c r="M7" s="206" t="s">
        <v>8</v>
      </c>
      <c r="N7" s="206" t="s">
        <v>9</v>
      </c>
      <c r="O7" s="55"/>
      <c r="P7" s="55"/>
      <c r="Q7" s="55"/>
      <c r="R7" s="45"/>
    </row>
    <row r="8" spans="1:18" ht="24.95" customHeight="1">
      <c r="A8" s="205"/>
      <c r="B8" s="204"/>
      <c r="C8" s="205"/>
      <c r="D8" s="207"/>
      <c r="E8" s="56" t="s">
        <v>10</v>
      </c>
      <c r="F8" s="56" t="s">
        <v>11</v>
      </c>
      <c r="G8" s="57" t="s">
        <v>186</v>
      </c>
      <c r="H8" s="56" t="s">
        <v>21</v>
      </c>
      <c r="I8" s="57" t="s">
        <v>187</v>
      </c>
      <c r="J8" s="56" t="s">
        <v>188</v>
      </c>
      <c r="K8" s="208"/>
      <c r="L8" s="207"/>
      <c r="M8" s="207"/>
      <c r="N8" s="207"/>
      <c r="O8" s="55"/>
      <c r="P8" s="55"/>
      <c r="Q8" s="55"/>
      <c r="R8" s="55"/>
    </row>
    <row r="9" spans="1:18" s="55" customFormat="1" ht="24.75" customHeight="1">
      <c r="A9" s="58" t="s">
        <v>189</v>
      </c>
      <c r="B9" s="8">
        <v>37219096</v>
      </c>
      <c r="C9" s="59" t="s">
        <v>12</v>
      </c>
      <c r="D9" s="9">
        <v>23621296</v>
      </c>
      <c r="E9" s="9">
        <v>23621296</v>
      </c>
      <c r="F9" s="9">
        <v>23621296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</row>
    <row r="10" spans="1:18" s="55" customFormat="1" ht="24.75" customHeight="1">
      <c r="A10" s="60" t="s">
        <v>13</v>
      </c>
      <c r="B10" s="8">
        <v>37219096</v>
      </c>
      <c r="C10" s="61" t="s">
        <v>14</v>
      </c>
      <c r="D10" s="9">
        <v>18756979</v>
      </c>
      <c r="E10" s="9">
        <v>18756979</v>
      </c>
      <c r="F10" s="9">
        <v>18756979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R10" s="73"/>
    </row>
    <row r="11" spans="1:18" s="55" customFormat="1" ht="24.75" customHeight="1">
      <c r="A11" s="10" t="s">
        <v>190</v>
      </c>
      <c r="B11" s="8">
        <v>0</v>
      </c>
      <c r="C11" s="62" t="s">
        <v>15</v>
      </c>
      <c r="D11" s="9">
        <v>2372315</v>
      </c>
      <c r="E11" s="9">
        <v>2372315</v>
      </c>
      <c r="F11" s="9">
        <v>2372315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R11" s="73"/>
    </row>
    <row r="12" spans="1:18" s="55" customFormat="1" ht="24.75" customHeight="1">
      <c r="A12" s="60" t="s">
        <v>191</v>
      </c>
      <c r="B12" s="8">
        <v>0</v>
      </c>
      <c r="C12" s="62" t="s">
        <v>16</v>
      </c>
      <c r="D12" s="9">
        <v>2492002</v>
      </c>
      <c r="E12" s="9">
        <v>2492002</v>
      </c>
      <c r="F12" s="9">
        <v>2492002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Q12" s="73"/>
      <c r="R12" s="73"/>
    </row>
    <row r="13" spans="1:18" s="55" customFormat="1" ht="24.95" customHeight="1">
      <c r="A13" s="63" t="s">
        <v>192</v>
      </c>
      <c r="B13" s="8">
        <v>0</v>
      </c>
      <c r="C13" s="62" t="s">
        <v>17</v>
      </c>
      <c r="D13" s="9">
        <v>13597800</v>
      </c>
      <c r="E13" s="9">
        <v>13597800</v>
      </c>
      <c r="F13" s="9">
        <v>13597800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Q13" s="73"/>
      <c r="R13" s="73"/>
    </row>
    <row r="14" spans="1:18" s="55" customFormat="1" ht="24.95" customHeight="1">
      <c r="A14" s="63" t="s">
        <v>193</v>
      </c>
      <c r="B14" s="8">
        <v>0</v>
      </c>
      <c r="C14" s="62" t="s">
        <v>195</v>
      </c>
      <c r="D14" s="11">
        <v>10597800</v>
      </c>
      <c r="E14" s="11">
        <v>10597800</v>
      </c>
      <c r="F14" s="11">
        <v>10597800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P14" s="73"/>
      <c r="Q14" s="73"/>
      <c r="R14" s="73"/>
    </row>
    <row r="15" spans="1:18" s="55" customFormat="1" ht="24.95" customHeight="1">
      <c r="A15" s="58" t="s">
        <v>196</v>
      </c>
      <c r="B15" s="66">
        <v>0</v>
      </c>
      <c r="C15" s="64" t="s">
        <v>197</v>
      </c>
      <c r="D15" s="11">
        <v>3000000</v>
      </c>
      <c r="E15" s="11">
        <v>3000000</v>
      </c>
      <c r="F15" s="11">
        <v>3000000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2">
        <v>0</v>
      </c>
      <c r="P15" s="73"/>
      <c r="Q15" s="73"/>
      <c r="R15" s="73"/>
    </row>
    <row r="16" spans="1:18" s="55" customFormat="1" ht="24.95" customHeight="1">
      <c r="A16" s="58" t="s">
        <v>198</v>
      </c>
      <c r="B16" s="13">
        <v>0</v>
      </c>
      <c r="C16" s="65" t="s">
        <v>199</v>
      </c>
      <c r="D16" s="14">
        <v>0</v>
      </c>
      <c r="E16" s="14">
        <v>0</v>
      </c>
      <c r="F16" s="15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5">
        <v>0</v>
      </c>
      <c r="M16" s="14">
        <v>0</v>
      </c>
      <c r="N16" s="15">
        <v>0</v>
      </c>
      <c r="P16" s="73"/>
      <c r="Q16" s="73"/>
      <c r="R16" s="73"/>
    </row>
    <row r="17" spans="1:18" s="55" customFormat="1" ht="24.95" customHeight="1">
      <c r="A17" s="58" t="s">
        <v>200</v>
      </c>
      <c r="B17" s="13">
        <v>0</v>
      </c>
      <c r="C17" s="65" t="s">
        <v>201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Q17" s="73"/>
      <c r="R17" s="73"/>
    </row>
    <row r="18" spans="1:18" s="55" customFormat="1" ht="24.95" customHeight="1">
      <c r="A18" s="58" t="s">
        <v>202</v>
      </c>
      <c r="B18" s="17">
        <v>0</v>
      </c>
      <c r="C18" s="65" t="s">
        <v>203</v>
      </c>
      <c r="D18" s="16">
        <v>3000000</v>
      </c>
      <c r="E18" s="16">
        <v>3000000</v>
      </c>
      <c r="F18" s="16">
        <v>3000000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Q18" s="73"/>
      <c r="R18" s="73"/>
    </row>
    <row r="19" spans="1:18" s="55" customFormat="1" ht="24.95" customHeight="1">
      <c r="A19" s="58"/>
      <c r="B19" s="66"/>
      <c r="C19" s="67" t="s">
        <v>204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Q19" s="73"/>
      <c r="R19" s="73"/>
    </row>
    <row r="20" spans="1:18" ht="24.95" customHeight="1">
      <c r="A20" s="58"/>
      <c r="B20" s="68"/>
      <c r="C20" s="58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55"/>
      <c r="P20" s="55"/>
      <c r="Q20" s="44"/>
      <c r="R20" s="44"/>
    </row>
    <row r="21" spans="1:18" ht="24.95" customHeight="1">
      <c r="A21" s="58"/>
      <c r="B21" s="68"/>
      <c r="C21" s="58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55"/>
      <c r="P21" s="55"/>
      <c r="Q21" s="44"/>
      <c r="R21" s="44"/>
    </row>
    <row r="22" spans="1:18" s="55" customFormat="1" ht="24.95" customHeight="1">
      <c r="A22" s="53" t="s">
        <v>18</v>
      </c>
      <c r="B22" s="66">
        <v>37219096</v>
      </c>
      <c r="C22" s="54" t="s">
        <v>19</v>
      </c>
      <c r="D22" s="66">
        <v>37219096</v>
      </c>
      <c r="E22" s="66">
        <v>37219096</v>
      </c>
      <c r="F22" s="66">
        <v>37219096</v>
      </c>
      <c r="G22" s="66">
        <v>0</v>
      </c>
      <c r="H22" s="66">
        <v>0</v>
      </c>
      <c r="I22" s="66">
        <v>0</v>
      </c>
      <c r="J22" s="66">
        <v>0</v>
      </c>
      <c r="K22" s="66">
        <v>0</v>
      </c>
      <c r="L22" s="66">
        <v>0</v>
      </c>
      <c r="M22" s="66">
        <v>0</v>
      </c>
      <c r="N22" s="66">
        <v>0</v>
      </c>
      <c r="O22" s="70"/>
      <c r="P22" s="73"/>
      <c r="Q22" s="73"/>
      <c r="R22" s="73"/>
    </row>
    <row r="23" spans="1:18" ht="24" customHeight="1">
      <c r="A23" s="71"/>
      <c r="B23" s="55"/>
      <c r="C23" s="55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45"/>
      <c r="P23" s="45"/>
      <c r="Q23" s="44"/>
      <c r="R23" s="44"/>
    </row>
    <row r="24" spans="1:18" ht="14.25">
      <c r="A24" s="45"/>
      <c r="B24" s="55"/>
      <c r="C24" s="55"/>
      <c r="D24" s="4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45"/>
      <c r="P24" s="45"/>
      <c r="Q24" s="44"/>
      <c r="R24" s="44"/>
    </row>
    <row r="25" spans="1:18" ht="14.25">
      <c r="A25" s="45"/>
      <c r="B25" s="55"/>
      <c r="C25" s="55"/>
      <c r="D25" s="4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45"/>
      <c r="P25" s="45"/>
      <c r="Q25" s="44"/>
      <c r="R25" s="44"/>
    </row>
    <row r="26" spans="1:18" ht="14.25">
      <c r="A26" s="45"/>
      <c r="B26" s="45"/>
      <c r="C26" s="55"/>
      <c r="D26" s="55"/>
      <c r="E26" s="55"/>
      <c r="F26" s="55"/>
      <c r="G26" s="55"/>
      <c r="H26" s="55"/>
      <c r="I26" s="55"/>
      <c r="J26" s="55"/>
      <c r="K26" s="55"/>
      <c r="L26" s="45"/>
      <c r="M26" s="55"/>
      <c r="N26" s="55"/>
      <c r="O26" s="45"/>
      <c r="P26" s="45"/>
      <c r="Q26" s="44"/>
      <c r="R26" s="44"/>
    </row>
    <row r="27" spans="1:18" ht="14.25">
      <c r="A27" s="45"/>
      <c r="B27" s="45"/>
      <c r="C27" s="55"/>
      <c r="D27" s="4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45"/>
      <c r="P27" s="45"/>
      <c r="Q27" s="44"/>
      <c r="R27" s="44"/>
    </row>
    <row r="28" spans="1:18" ht="14.25">
      <c r="A28" s="45"/>
      <c r="B28" s="45"/>
      <c r="C28" s="45"/>
      <c r="D28" s="4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45"/>
      <c r="P28" s="45"/>
      <c r="Q28" s="44"/>
      <c r="R28" s="44"/>
    </row>
    <row r="29" spans="1:18" ht="14.25">
      <c r="A29" s="45"/>
      <c r="B29" s="45"/>
      <c r="C29" s="45"/>
      <c r="D29" s="4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45"/>
      <c r="P29" s="45"/>
      <c r="Q29" s="44"/>
      <c r="R29" s="44"/>
    </row>
    <row r="30" spans="1:18" ht="14.25">
      <c r="A30" s="45"/>
      <c r="B30" s="45"/>
      <c r="C30" s="45"/>
      <c r="D30" s="4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45"/>
      <c r="P30" s="45"/>
      <c r="Q30" s="44"/>
      <c r="R30" s="44"/>
    </row>
    <row r="31" spans="1:18" ht="14.25">
      <c r="A31" s="45"/>
      <c r="B31" s="45"/>
      <c r="C31" s="45"/>
      <c r="D31" s="4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45"/>
      <c r="P31" s="45"/>
      <c r="Q31" s="44"/>
      <c r="R31" s="44"/>
    </row>
    <row r="32" spans="1:18" ht="14.25">
      <c r="A32" s="55"/>
      <c r="B32" s="45"/>
      <c r="C32" s="45"/>
      <c r="D32" s="4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45"/>
      <c r="P32" s="45"/>
      <c r="Q32" s="44"/>
      <c r="R32" s="44"/>
    </row>
    <row r="33" spans="1:18" ht="14.25">
      <c r="A33" s="44"/>
      <c r="B33" s="44"/>
      <c r="C33" s="44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44"/>
      <c r="P33" s="44"/>
      <c r="Q33" s="44"/>
      <c r="R33" s="44"/>
    </row>
    <row r="34" spans="1:18" ht="14.25">
      <c r="A34" s="44"/>
      <c r="B34" s="44"/>
      <c r="C34" s="44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44"/>
      <c r="P34" s="44"/>
      <c r="Q34" s="44"/>
      <c r="R34" s="44"/>
    </row>
    <row r="35" spans="1:18" ht="14.25">
      <c r="A35" s="44"/>
      <c r="B35" s="44"/>
      <c r="C35" s="44"/>
      <c r="D35" s="55"/>
      <c r="E35" s="55"/>
      <c r="F35" s="55"/>
      <c r="G35" s="55"/>
      <c r="H35" s="55"/>
      <c r="I35" s="55"/>
      <c r="J35" s="55"/>
      <c r="K35" s="55"/>
      <c r="L35" s="45"/>
      <c r="M35" s="55"/>
      <c r="N35" s="45"/>
      <c r="O35" s="44"/>
      <c r="P35" s="44"/>
      <c r="Q35" s="44"/>
      <c r="R35" s="44"/>
    </row>
    <row r="36" spans="1:18" ht="14.25">
      <c r="A36" s="44"/>
      <c r="B36" s="44"/>
      <c r="C36" s="44"/>
      <c r="D36" s="55"/>
      <c r="E36" s="55"/>
      <c r="F36" s="55"/>
      <c r="G36" s="55"/>
      <c r="H36" s="55"/>
      <c r="I36" s="55"/>
      <c r="J36" s="55"/>
      <c r="K36" s="55"/>
      <c r="L36" s="45"/>
      <c r="M36" s="55"/>
      <c r="N36" s="45"/>
      <c r="O36" s="44"/>
      <c r="P36" s="44"/>
      <c r="Q36" s="44"/>
      <c r="R36" s="44"/>
    </row>
    <row r="37" spans="1:18" ht="14.25">
      <c r="A37" s="44"/>
      <c r="B37" s="44"/>
      <c r="C37" s="44"/>
      <c r="D37" s="45"/>
      <c r="E37" s="55"/>
      <c r="F37" s="55"/>
      <c r="G37" s="55"/>
      <c r="H37" s="55"/>
      <c r="I37" s="55"/>
      <c r="J37" s="55"/>
      <c r="K37" s="55"/>
      <c r="L37" s="45"/>
      <c r="M37" s="55"/>
      <c r="N37" s="45"/>
      <c r="O37" s="44"/>
      <c r="P37" s="44"/>
      <c r="Q37" s="44"/>
      <c r="R37" s="44"/>
    </row>
    <row r="38" spans="1:18" ht="14.25">
      <c r="A38" s="44"/>
      <c r="B38" s="44"/>
      <c r="C38" s="44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45"/>
      <c r="O38" s="44"/>
      <c r="P38" s="44"/>
      <c r="Q38" s="44"/>
      <c r="R38" s="44"/>
    </row>
    <row r="39" spans="1:18" ht="14.25">
      <c r="A39" s="44"/>
      <c r="B39" s="44"/>
      <c r="C39" s="44"/>
      <c r="D39" s="55"/>
      <c r="E39" s="55"/>
      <c r="F39" s="55"/>
      <c r="G39" s="55"/>
      <c r="H39" s="55"/>
      <c r="I39" s="55"/>
      <c r="J39" s="45"/>
      <c r="K39" s="45"/>
      <c r="L39" s="55"/>
      <c r="M39" s="55"/>
      <c r="N39" s="45"/>
      <c r="O39" s="44"/>
      <c r="P39" s="44"/>
      <c r="Q39" s="44"/>
      <c r="R39" s="44"/>
    </row>
    <row r="40" spans="1:18" ht="14.25">
      <c r="A40" s="44"/>
      <c r="B40" s="44"/>
      <c r="C40" s="44"/>
      <c r="D40" s="55"/>
      <c r="E40" s="55"/>
      <c r="F40" s="55"/>
      <c r="G40" s="55"/>
      <c r="H40" s="55"/>
      <c r="I40" s="55"/>
      <c r="J40" s="45"/>
      <c r="K40" s="45"/>
      <c r="L40" s="55"/>
      <c r="M40" s="55"/>
      <c r="N40" s="45"/>
      <c r="O40" s="44"/>
      <c r="P40" s="44"/>
      <c r="Q40" s="44"/>
      <c r="R40" s="44"/>
    </row>
    <row r="41" spans="1:18" ht="14.25">
      <c r="A41" s="44"/>
      <c r="B41" s="44"/>
      <c r="C41" s="44"/>
      <c r="D41" s="45"/>
      <c r="E41" s="45"/>
      <c r="F41" s="45"/>
      <c r="G41" s="45"/>
      <c r="H41" s="45"/>
      <c r="I41" s="45"/>
      <c r="J41" s="45"/>
      <c r="K41" s="45"/>
      <c r="L41" s="55"/>
      <c r="M41" s="55"/>
      <c r="N41" s="45"/>
      <c r="O41" s="44"/>
      <c r="P41" s="44"/>
      <c r="Q41" s="44"/>
      <c r="R41" s="44"/>
    </row>
  </sheetData>
  <sheetProtection formatCells="0" formatColumns="0" formatRows="0"/>
  <mergeCells count="13">
    <mergeCell ref="A3:N3"/>
    <mergeCell ref="A6:A8"/>
    <mergeCell ref="B6:B8"/>
    <mergeCell ref="N7:N8"/>
    <mergeCell ref="K7:K8"/>
    <mergeCell ref="D6:N6"/>
    <mergeCell ref="L7:L8"/>
    <mergeCell ref="M7:M8"/>
    <mergeCell ref="D7:D8"/>
    <mergeCell ref="C6:C8"/>
    <mergeCell ref="C5:N5"/>
    <mergeCell ref="E7:J7"/>
    <mergeCell ref="A4:L4"/>
  </mergeCells>
  <phoneticPr fontId="2" type="noConversion"/>
  <printOptions horizontalCentered="1"/>
  <pageMargins left="0.59055118110236227" right="0.59055118110236227" top="0.39370078740157483" bottom="0.39370078740157483" header="0.51181102362204722" footer="0.51181102362204722"/>
  <pageSetup paperSize="9" scale="6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8"/>
  <sheetViews>
    <sheetView showGridLines="0" showZeros="0" workbookViewId="0"/>
  </sheetViews>
  <sheetFormatPr defaultColWidth="9" defaultRowHeight="11.25"/>
  <cols>
    <col min="1" max="3" width="3.5" style="2" customWidth="1"/>
    <col min="4" max="4" width="12.375" style="2" customWidth="1"/>
    <col min="5" max="5" width="18.5" style="2" customWidth="1"/>
    <col min="6" max="16" width="15.5" style="2" customWidth="1"/>
    <col min="17" max="16384" width="9" style="2"/>
  </cols>
  <sheetData>
    <row r="1" spans="1:17" ht="25.5" customHeight="1">
      <c r="A1" s="76"/>
      <c r="B1" s="76"/>
      <c r="C1" s="77"/>
      <c r="D1" s="78"/>
      <c r="E1" s="75"/>
      <c r="F1" s="75"/>
      <c r="G1" s="75"/>
      <c r="H1" s="79"/>
      <c r="I1" s="79"/>
      <c r="J1" s="79"/>
      <c r="K1" s="79"/>
      <c r="L1" s="79"/>
      <c r="M1" s="79"/>
      <c r="N1" s="79"/>
      <c r="O1" s="79"/>
      <c r="P1" s="80" t="s">
        <v>24</v>
      </c>
      <c r="Q1" s="74"/>
    </row>
    <row r="2" spans="1:17" ht="25.5" customHeight="1">
      <c r="A2" s="223" t="s">
        <v>205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74"/>
    </row>
    <row r="3" spans="1:17" ht="25.5" customHeight="1">
      <c r="A3" s="230" t="s">
        <v>261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81" t="s">
        <v>1</v>
      </c>
      <c r="Q3" s="74"/>
    </row>
    <row r="4" spans="1:17" ht="20.25" customHeight="1">
      <c r="A4" s="228" t="s">
        <v>25</v>
      </c>
      <c r="B4" s="228"/>
      <c r="C4" s="228"/>
      <c r="D4" s="224" t="s">
        <v>26</v>
      </c>
      <c r="E4" s="224" t="s">
        <v>27</v>
      </c>
      <c r="F4" s="225" t="s">
        <v>20</v>
      </c>
      <c r="G4" s="218" t="s">
        <v>185</v>
      </c>
      <c r="H4" s="219"/>
      <c r="I4" s="219"/>
      <c r="J4" s="219"/>
      <c r="K4" s="219"/>
      <c r="L4" s="220"/>
      <c r="M4" s="221" t="s">
        <v>22</v>
      </c>
      <c r="N4" s="226" t="s">
        <v>23</v>
      </c>
      <c r="O4" s="232" t="s">
        <v>8</v>
      </c>
      <c r="P4" s="224" t="s">
        <v>9</v>
      </c>
      <c r="Q4" s="74"/>
    </row>
    <row r="5" spans="1:17" ht="24.75" customHeight="1">
      <c r="A5" s="82" t="s">
        <v>28</v>
      </c>
      <c r="B5" s="83" t="s">
        <v>29</v>
      </c>
      <c r="C5" s="83" t="s">
        <v>30</v>
      </c>
      <c r="D5" s="229"/>
      <c r="E5" s="224"/>
      <c r="F5" s="224"/>
      <c r="G5" s="84" t="s">
        <v>10</v>
      </c>
      <c r="H5" s="85" t="s">
        <v>11</v>
      </c>
      <c r="I5" s="86" t="s">
        <v>186</v>
      </c>
      <c r="J5" s="86" t="s">
        <v>21</v>
      </c>
      <c r="K5" s="86" t="s">
        <v>187</v>
      </c>
      <c r="L5" s="87" t="s">
        <v>194</v>
      </c>
      <c r="M5" s="222"/>
      <c r="N5" s="227"/>
      <c r="O5" s="227"/>
      <c r="P5" s="224"/>
      <c r="Q5" s="74"/>
    </row>
    <row r="6" spans="1:17" ht="20.25" customHeight="1">
      <c r="A6" s="88" t="s">
        <v>31</v>
      </c>
      <c r="B6" s="89" t="s">
        <v>31</v>
      </c>
      <c r="C6" s="90" t="s">
        <v>31</v>
      </c>
      <c r="D6" s="91" t="s">
        <v>31</v>
      </c>
      <c r="E6" s="92" t="s">
        <v>31</v>
      </c>
      <c r="F6" s="93">
        <v>1</v>
      </c>
      <c r="G6" s="94">
        <v>2</v>
      </c>
      <c r="H6" s="93">
        <v>3</v>
      </c>
      <c r="I6" s="93">
        <v>4</v>
      </c>
      <c r="J6" s="93">
        <v>5</v>
      </c>
      <c r="K6" s="93">
        <v>6</v>
      </c>
      <c r="L6" s="93">
        <v>7</v>
      </c>
      <c r="M6" s="93">
        <v>8</v>
      </c>
      <c r="N6" s="93">
        <v>9</v>
      </c>
      <c r="O6" s="93">
        <v>10</v>
      </c>
      <c r="P6" s="93">
        <v>11</v>
      </c>
      <c r="Q6" s="74"/>
    </row>
    <row r="7" spans="1:17" s="21" customFormat="1" ht="20.100000000000001" customHeight="1">
      <c r="A7" s="18"/>
      <c r="B7" s="18"/>
      <c r="C7" s="18"/>
      <c r="D7" s="18"/>
      <c r="E7" s="18" t="s">
        <v>7</v>
      </c>
      <c r="F7" s="19">
        <f t="shared" ref="F7:P7" si="0">F8</f>
        <v>37219096</v>
      </c>
      <c r="G7" s="19">
        <f t="shared" si="0"/>
        <v>37219096</v>
      </c>
      <c r="H7" s="19">
        <f t="shared" si="0"/>
        <v>37219096</v>
      </c>
      <c r="I7" s="19">
        <f t="shared" si="0"/>
        <v>0</v>
      </c>
      <c r="J7" s="19">
        <f t="shared" si="0"/>
        <v>0</v>
      </c>
      <c r="K7" s="19">
        <f t="shared" si="0"/>
        <v>0</v>
      </c>
      <c r="L7" s="19">
        <f t="shared" si="0"/>
        <v>0</v>
      </c>
      <c r="M7" s="19">
        <f t="shared" si="0"/>
        <v>0</v>
      </c>
      <c r="N7" s="19">
        <f t="shared" si="0"/>
        <v>0</v>
      </c>
      <c r="O7" s="19">
        <f t="shared" si="0"/>
        <v>0</v>
      </c>
      <c r="P7" s="20">
        <f t="shared" si="0"/>
        <v>0</v>
      </c>
      <c r="Q7" s="95"/>
    </row>
    <row r="8" spans="1:17" ht="20.100000000000001" customHeight="1">
      <c r="A8" s="18"/>
      <c r="B8" s="18"/>
      <c r="C8" s="18"/>
      <c r="D8" s="18" t="s">
        <v>44</v>
      </c>
      <c r="E8" s="18" t="s">
        <v>45</v>
      </c>
      <c r="F8" s="19">
        <f t="shared" ref="F8:P8" si="1">F9+F18+F26+F33+F40+F47+F55+F62+F71+F78</f>
        <v>37219096</v>
      </c>
      <c r="G8" s="19">
        <f t="shared" si="1"/>
        <v>37219096</v>
      </c>
      <c r="H8" s="19">
        <f t="shared" si="1"/>
        <v>37219096</v>
      </c>
      <c r="I8" s="19">
        <f t="shared" si="1"/>
        <v>0</v>
      </c>
      <c r="J8" s="19">
        <f t="shared" si="1"/>
        <v>0</v>
      </c>
      <c r="K8" s="19">
        <f t="shared" si="1"/>
        <v>0</v>
      </c>
      <c r="L8" s="19">
        <f t="shared" si="1"/>
        <v>0</v>
      </c>
      <c r="M8" s="19">
        <f t="shared" si="1"/>
        <v>0</v>
      </c>
      <c r="N8" s="19">
        <f t="shared" si="1"/>
        <v>0</v>
      </c>
      <c r="O8" s="19">
        <f t="shared" si="1"/>
        <v>0</v>
      </c>
      <c r="P8" s="20">
        <f t="shared" si="1"/>
        <v>0</v>
      </c>
      <c r="Q8" s="74"/>
    </row>
    <row r="9" spans="1:17" ht="20.100000000000001" customHeight="1">
      <c r="A9" s="18"/>
      <c r="B9" s="18"/>
      <c r="C9" s="18"/>
      <c r="D9" s="18" t="s">
        <v>46</v>
      </c>
      <c r="E9" s="18" t="s">
        <v>47</v>
      </c>
      <c r="F9" s="19">
        <f t="shared" ref="F9:P9" si="2">SUM(F10:F17)</f>
        <v>25207189</v>
      </c>
      <c r="G9" s="19">
        <f t="shared" si="2"/>
        <v>25207189</v>
      </c>
      <c r="H9" s="19">
        <f t="shared" si="2"/>
        <v>25207189</v>
      </c>
      <c r="I9" s="19">
        <f t="shared" si="2"/>
        <v>0</v>
      </c>
      <c r="J9" s="19">
        <f t="shared" si="2"/>
        <v>0</v>
      </c>
      <c r="K9" s="19">
        <f t="shared" si="2"/>
        <v>0</v>
      </c>
      <c r="L9" s="19">
        <f t="shared" si="2"/>
        <v>0</v>
      </c>
      <c r="M9" s="19">
        <f t="shared" si="2"/>
        <v>0</v>
      </c>
      <c r="N9" s="19">
        <f t="shared" si="2"/>
        <v>0</v>
      </c>
      <c r="O9" s="19">
        <f t="shared" si="2"/>
        <v>0</v>
      </c>
      <c r="P9" s="20">
        <f t="shared" si="2"/>
        <v>0</v>
      </c>
      <c r="Q9" s="74"/>
    </row>
    <row r="10" spans="1:17" ht="20.100000000000001" customHeight="1">
      <c r="A10" s="18" t="s">
        <v>48</v>
      </c>
      <c r="B10" s="18" t="s">
        <v>49</v>
      </c>
      <c r="C10" s="18" t="s">
        <v>50</v>
      </c>
      <c r="D10" s="18" t="s">
        <v>51</v>
      </c>
      <c r="E10" s="18" t="s">
        <v>52</v>
      </c>
      <c r="F10" s="19">
        <v>11390347</v>
      </c>
      <c r="G10" s="19">
        <v>11390347</v>
      </c>
      <c r="H10" s="19">
        <v>11390347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9">
        <v>0</v>
      </c>
      <c r="O10" s="19">
        <v>0</v>
      </c>
      <c r="P10" s="20">
        <v>0</v>
      </c>
      <c r="Q10" s="74"/>
    </row>
    <row r="11" spans="1:17" ht="20.100000000000001" customHeight="1">
      <c r="A11" s="18" t="s">
        <v>48</v>
      </c>
      <c r="B11" s="18" t="s">
        <v>49</v>
      </c>
      <c r="C11" s="18" t="s">
        <v>53</v>
      </c>
      <c r="D11" s="18" t="s">
        <v>51</v>
      </c>
      <c r="E11" s="18" t="s">
        <v>54</v>
      </c>
      <c r="F11" s="19">
        <v>9034500</v>
      </c>
      <c r="G11" s="19">
        <v>9034500</v>
      </c>
      <c r="H11" s="19">
        <v>9034500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19">
        <v>0</v>
      </c>
      <c r="O11" s="19">
        <v>0</v>
      </c>
      <c r="P11" s="20">
        <v>0</v>
      </c>
      <c r="Q11" s="74"/>
    </row>
    <row r="12" spans="1:17" ht="20.100000000000001" customHeight="1">
      <c r="A12" s="18" t="s">
        <v>55</v>
      </c>
      <c r="B12" s="18" t="s">
        <v>56</v>
      </c>
      <c r="C12" s="18" t="s">
        <v>50</v>
      </c>
      <c r="D12" s="18" t="s">
        <v>51</v>
      </c>
      <c r="E12" s="18" t="s">
        <v>57</v>
      </c>
      <c r="F12" s="19">
        <v>2300592</v>
      </c>
      <c r="G12" s="19">
        <v>2300592</v>
      </c>
      <c r="H12" s="19">
        <v>2300592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19">
        <v>0</v>
      </c>
      <c r="O12" s="19">
        <v>0</v>
      </c>
      <c r="P12" s="20">
        <v>0</v>
      </c>
      <c r="Q12" s="74"/>
    </row>
    <row r="13" spans="1:17" ht="20.100000000000001" customHeight="1">
      <c r="A13" s="18" t="s">
        <v>55</v>
      </c>
      <c r="B13" s="18" t="s">
        <v>56</v>
      </c>
      <c r="C13" s="18" t="s">
        <v>56</v>
      </c>
      <c r="D13" s="18" t="s">
        <v>51</v>
      </c>
      <c r="E13" s="18" t="s">
        <v>58</v>
      </c>
      <c r="F13" s="19">
        <v>910649</v>
      </c>
      <c r="G13" s="19">
        <v>910649</v>
      </c>
      <c r="H13" s="19">
        <v>910649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19">
        <v>0</v>
      </c>
      <c r="P13" s="20">
        <v>0</v>
      </c>
      <c r="Q13" s="74"/>
    </row>
    <row r="14" spans="1:17" ht="20.100000000000001" customHeight="1">
      <c r="A14" s="18" t="s">
        <v>55</v>
      </c>
      <c r="B14" s="18" t="s">
        <v>59</v>
      </c>
      <c r="C14" s="18" t="s">
        <v>59</v>
      </c>
      <c r="D14" s="18" t="s">
        <v>51</v>
      </c>
      <c r="E14" s="18" t="s">
        <v>60</v>
      </c>
      <c r="F14" s="19">
        <v>10791</v>
      </c>
      <c r="G14" s="19">
        <v>10791</v>
      </c>
      <c r="H14" s="19">
        <v>10791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v>0</v>
      </c>
      <c r="O14" s="19">
        <v>0</v>
      </c>
      <c r="P14" s="20">
        <v>0</v>
      </c>
      <c r="Q14" s="74"/>
    </row>
    <row r="15" spans="1:17" ht="20.100000000000001" customHeight="1">
      <c r="A15" s="18" t="s">
        <v>61</v>
      </c>
      <c r="B15" s="18" t="s">
        <v>62</v>
      </c>
      <c r="C15" s="18" t="s">
        <v>50</v>
      </c>
      <c r="D15" s="18" t="s">
        <v>51</v>
      </c>
      <c r="E15" s="18" t="s">
        <v>63</v>
      </c>
      <c r="F15" s="19">
        <v>545761</v>
      </c>
      <c r="G15" s="19">
        <v>545761</v>
      </c>
      <c r="H15" s="19">
        <v>545761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20">
        <v>0</v>
      </c>
      <c r="Q15" s="74"/>
    </row>
    <row r="16" spans="1:17" ht="20.100000000000001" customHeight="1">
      <c r="A16" s="18" t="s">
        <v>61</v>
      </c>
      <c r="B16" s="18" t="s">
        <v>62</v>
      </c>
      <c r="C16" s="18" t="s">
        <v>64</v>
      </c>
      <c r="D16" s="18" t="s">
        <v>51</v>
      </c>
      <c r="E16" s="18" t="s">
        <v>65</v>
      </c>
      <c r="F16" s="19">
        <v>367106</v>
      </c>
      <c r="G16" s="19">
        <v>367106</v>
      </c>
      <c r="H16" s="19">
        <v>367106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19">
        <v>0</v>
      </c>
      <c r="P16" s="20">
        <v>0</v>
      </c>
      <c r="Q16" s="74"/>
    </row>
    <row r="17" spans="1:17" ht="20.100000000000001" customHeight="1">
      <c r="A17" s="18" t="s">
        <v>66</v>
      </c>
      <c r="B17" s="18" t="s">
        <v>53</v>
      </c>
      <c r="C17" s="18" t="s">
        <v>50</v>
      </c>
      <c r="D17" s="18" t="s">
        <v>51</v>
      </c>
      <c r="E17" s="18" t="s">
        <v>67</v>
      </c>
      <c r="F17" s="19">
        <v>647443</v>
      </c>
      <c r="G17" s="19">
        <v>647443</v>
      </c>
      <c r="H17" s="19">
        <v>647443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19">
        <v>0</v>
      </c>
      <c r="O17" s="19">
        <v>0</v>
      </c>
      <c r="P17" s="20">
        <v>0</v>
      </c>
      <c r="Q17" s="45"/>
    </row>
    <row r="18" spans="1:17" ht="20.100000000000001" customHeight="1">
      <c r="A18" s="18"/>
      <c r="B18" s="18"/>
      <c r="C18" s="18"/>
      <c r="D18" s="18" t="s">
        <v>68</v>
      </c>
      <c r="E18" s="18" t="s">
        <v>69</v>
      </c>
      <c r="F18" s="19">
        <f t="shared" ref="F18:P18" si="3">SUM(F19:F25)</f>
        <v>1181685</v>
      </c>
      <c r="G18" s="19">
        <f t="shared" si="3"/>
        <v>1181685</v>
      </c>
      <c r="H18" s="19">
        <f t="shared" si="3"/>
        <v>1181685</v>
      </c>
      <c r="I18" s="19">
        <f t="shared" si="3"/>
        <v>0</v>
      </c>
      <c r="J18" s="19">
        <f t="shared" si="3"/>
        <v>0</v>
      </c>
      <c r="K18" s="19">
        <f t="shared" si="3"/>
        <v>0</v>
      </c>
      <c r="L18" s="19">
        <f t="shared" si="3"/>
        <v>0</v>
      </c>
      <c r="M18" s="19">
        <f t="shared" si="3"/>
        <v>0</v>
      </c>
      <c r="N18" s="19">
        <f t="shared" si="3"/>
        <v>0</v>
      </c>
      <c r="O18" s="19">
        <f t="shared" si="3"/>
        <v>0</v>
      </c>
      <c r="P18" s="20">
        <f t="shared" si="3"/>
        <v>0</v>
      </c>
      <c r="Q18" s="45"/>
    </row>
    <row r="19" spans="1:17" ht="20.100000000000001" customHeight="1">
      <c r="A19" s="18" t="s">
        <v>48</v>
      </c>
      <c r="B19" s="18" t="s">
        <v>49</v>
      </c>
      <c r="C19" s="18" t="s">
        <v>70</v>
      </c>
      <c r="D19" s="18" t="s">
        <v>71</v>
      </c>
      <c r="E19" s="18" t="s">
        <v>72</v>
      </c>
      <c r="F19" s="19">
        <v>979375</v>
      </c>
      <c r="G19" s="19">
        <v>979375</v>
      </c>
      <c r="H19" s="19">
        <v>979375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20">
        <v>0</v>
      </c>
      <c r="Q19" s="45"/>
    </row>
    <row r="20" spans="1:17" ht="20.100000000000001" customHeight="1">
      <c r="A20" s="18" t="s">
        <v>55</v>
      </c>
      <c r="B20" s="18" t="s">
        <v>56</v>
      </c>
      <c r="C20" s="18" t="s">
        <v>53</v>
      </c>
      <c r="D20" s="18" t="s">
        <v>71</v>
      </c>
      <c r="E20" s="18" t="s">
        <v>73</v>
      </c>
      <c r="F20" s="19">
        <v>47559</v>
      </c>
      <c r="G20" s="19">
        <v>47559</v>
      </c>
      <c r="H20" s="19">
        <v>47559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20">
        <v>0</v>
      </c>
      <c r="Q20" s="45"/>
    </row>
    <row r="21" spans="1:17" ht="20.100000000000001" customHeight="1">
      <c r="A21" s="18" t="s">
        <v>55</v>
      </c>
      <c r="B21" s="18" t="s">
        <v>56</v>
      </c>
      <c r="C21" s="18" t="s">
        <v>56</v>
      </c>
      <c r="D21" s="18" t="s">
        <v>71</v>
      </c>
      <c r="E21" s="18" t="s">
        <v>58</v>
      </c>
      <c r="F21" s="19">
        <v>60501</v>
      </c>
      <c r="G21" s="19">
        <v>60501</v>
      </c>
      <c r="H21" s="19">
        <v>60501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20">
        <v>0</v>
      </c>
      <c r="Q21" s="45"/>
    </row>
    <row r="22" spans="1:17" ht="20.100000000000001" customHeight="1">
      <c r="A22" s="18" t="s">
        <v>55</v>
      </c>
      <c r="B22" s="18" t="s">
        <v>59</v>
      </c>
      <c r="C22" s="18" t="s">
        <v>59</v>
      </c>
      <c r="D22" s="18" t="s">
        <v>71</v>
      </c>
      <c r="E22" s="18" t="s">
        <v>60</v>
      </c>
      <c r="F22" s="19">
        <v>4160</v>
      </c>
      <c r="G22" s="19">
        <v>4160</v>
      </c>
      <c r="H22" s="19">
        <v>4160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20">
        <v>0</v>
      </c>
      <c r="Q22" s="45"/>
    </row>
    <row r="23" spans="1:17" ht="20.100000000000001" customHeight="1">
      <c r="A23" s="18" t="s">
        <v>61</v>
      </c>
      <c r="B23" s="18" t="s">
        <v>62</v>
      </c>
      <c r="C23" s="18" t="s">
        <v>53</v>
      </c>
      <c r="D23" s="18" t="s">
        <v>71</v>
      </c>
      <c r="E23" s="18" t="s">
        <v>74</v>
      </c>
      <c r="F23" s="19">
        <v>24579</v>
      </c>
      <c r="G23" s="19">
        <v>24579</v>
      </c>
      <c r="H23" s="19">
        <v>24579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20">
        <v>0</v>
      </c>
      <c r="Q23" s="45"/>
    </row>
    <row r="24" spans="1:17" ht="20.100000000000001" customHeight="1">
      <c r="A24" s="18" t="s">
        <v>61</v>
      </c>
      <c r="B24" s="18" t="s">
        <v>62</v>
      </c>
      <c r="C24" s="18" t="s">
        <v>64</v>
      </c>
      <c r="D24" s="18" t="s">
        <v>71</v>
      </c>
      <c r="E24" s="18" t="s">
        <v>65</v>
      </c>
      <c r="F24" s="19">
        <v>20135</v>
      </c>
      <c r="G24" s="19">
        <v>20135</v>
      </c>
      <c r="H24" s="19">
        <v>20135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20">
        <v>0</v>
      </c>
      <c r="Q24" s="45"/>
    </row>
    <row r="25" spans="1:17" ht="20.100000000000001" customHeight="1">
      <c r="A25" s="18" t="s">
        <v>66</v>
      </c>
      <c r="B25" s="18" t="s">
        <v>53</v>
      </c>
      <c r="C25" s="18" t="s">
        <v>50</v>
      </c>
      <c r="D25" s="18" t="s">
        <v>71</v>
      </c>
      <c r="E25" s="18" t="s">
        <v>67</v>
      </c>
      <c r="F25" s="19">
        <v>45376</v>
      </c>
      <c r="G25" s="19">
        <v>45376</v>
      </c>
      <c r="H25" s="19">
        <v>45376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20">
        <v>0</v>
      </c>
      <c r="Q25" s="45"/>
    </row>
    <row r="26" spans="1:17" ht="20.100000000000001" customHeight="1">
      <c r="A26" s="18"/>
      <c r="B26" s="18"/>
      <c r="C26" s="18"/>
      <c r="D26" s="18" t="s">
        <v>75</v>
      </c>
      <c r="E26" s="18" t="s">
        <v>76</v>
      </c>
      <c r="F26" s="19">
        <f t="shared" ref="F26:P26" si="4">SUM(F27:F32)</f>
        <v>551859</v>
      </c>
      <c r="G26" s="19">
        <f t="shared" si="4"/>
        <v>551859</v>
      </c>
      <c r="H26" s="19">
        <f t="shared" si="4"/>
        <v>551859</v>
      </c>
      <c r="I26" s="19">
        <f t="shared" si="4"/>
        <v>0</v>
      </c>
      <c r="J26" s="19">
        <f t="shared" si="4"/>
        <v>0</v>
      </c>
      <c r="K26" s="19">
        <f t="shared" si="4"/>
        <v>0</v>
      </c>
      <c r="L26" s="19">
        <f t="shared" si="4"/>
        <v>0</v>
      </c>
      <c r="M26" s="19">
        <f t="shared" si="4"/>
        <v>0</v>
      </c>
      <c r="N26" s="19">
        <f t="shared" si="4"/>
        <v>0</v>
      </c>
      <c r="O26" s="19">
        <f t="shared" si="4"/>
        <v>0</v>
      </c>
      <c r="P26" s="20">
        <f t="shared" si="4"/>
        <v>0</v>
      </c>
      <c r="Q26" s="45"/>
    </row>
    <row r="27" spans="1:17" ht="20.100000000000001" customHeight="1">
      <c r="A27" s="18" t="s">
        <v>48</v>
      </c>
      <c r="B27" s="18" t="s">
        <v>49</v>
      </c>
      <c r="C27" s="18" t="s">
        <v>70</v>
      </c>
      <c r="D27" s="18" t="s">
        <v>77</v>
      </c>
      <c r="E27" s="18" t="s">
        <v>72</v>
      </c>
      <c r="F27" s="19">
        <v>452638</v>
      </c>
      <c r="G27" s="19">
        <v>452638</v>
      </c>
      <c r="H27" s="19">
        <v>452638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19">
        <v>0</v>
      </c>
      <c r="O27" s="19">
        <v>0</v>
      </c>
      <c r="P27" s="20">
        <v>0</v>
      </c>
      <c r="Q27"/>
    </row>
    <row r="28" spans="1:17" ht="20.100000000000001" customHeight="1">
      <c r="A28" s="18" t="s">
        <v>55</v>
      </c>
      <c r="B28" s="18" t="s">
        <v>56</v>
      </c>
      <c r="C28" s="18" t="s">
        <v>56</v>
      </c>
      <c r="D28" s="18" t="s">
        <v>77</v>
      </c>
      <c r="E28" s="18" t="s">
        <v>58</v>
      </c>
      <c r="F28" s="19">
        <v>39814</v>
      </c>
      <c r="G28" s="19">
        <v>39814</v>
      </c>
      <c r="H28" s="19">
        <v>39814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19">
        <v>0</v>
      </c>
      <c r="O28" s="19">
        <v>0</v>
      </c>
      <c r="P28" s="20">
        <v>0</v>
      </c>
      <c r="Q28"/>
    </row>
    <row r="29" spans="1:17" ht="20.100000000000001" customHeight="1">
      <c r="A29" s="18" t="s">
        <v>55</v>
      </c>
      <c r="B29" s="18" t="s">
        <v>59</v>
      </c>
      <c r="C29" s="18" t="s">
        <v>59</v>
      </c>
      <c r="D29" s="18" t="s">
        <v>77</v>
      </c>
      <c r="E29" s="18" t="s">
        <v>60</v>
      </c>
      <c r="F29" s="19">
        <v>2737</v>
      </c>
      <c r="G29" s="19">
        <v>2737</v>
      </c>
      <c r="H29" s="19">
        <v>2737</v>
      </c>
      <c r="I29" s="19">
        <v>0</v>
      </c>
      <c r="J29" s="19">
        <v>0</v>
      </c>
      <c r="K29" s="19">
        <v>0</v>
      </c>
      <c r="L29" s="19">
        <v>0</v>
      </c>
      <c r="M29" s="19">
        <v>0</v>
      </c>
      <c r="N29" s="19">
        <v>0</v>
      </c>
      <c r="O29" s="19">
        <v>0</v>
      </c>
      <c r="P29" s="20">
        <v>0</v>
      </c>
      <c r="Q29"/>
    </row>
    <row r="30" spans="1:17" ht="20.100000000000001" customHeight="1">
      <c r="A30" s="18" t="s">
        <v>61</v>
      </c>
      <c r="B30" s="18" t="s">
        <v>62</v>
      </c>
      <c r="C30" s="18" t="s">
        <v>53</v>
      </c>
      <c r="D30" s="18" t="s">
        <v>77</v>
      </c>
      <c r="E30" s="18" t="s">
        <v>74</v>
      </c>
      <c r="F30" s="19">
        <v>16175</v>
      </c>
      <c r="G30" s="19">
        <v>16175</v>
      </c>
      <c r="H30" s="19">
        <v>16175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19">
        <v>0</v>
      </c>
      <c r="O30" s="19">
        <v>0</v>
      </c>
      <c r="P30" s="20">
        <v>0</v>
      </c>
      <c r="Q30"/>
    </row>
    <row r="31" spans="1:17" ht="20.100000000000001" customHeight="1">
      <c r="A31" s="18" t="s">
        <v>61</v>
      </c>
      <c r="B31" s="18" t="s">
        <v>62</v>
      </c>
      <c r="C31" s="18" t="s">
        <v>64</v>
      </c>
      <c r="D31" s="18" t="s">
        <v>77</v>
      </c>
      <c r="E31" s="18" t="s">
        <v>65</v>
      </c>
      <c r="F31" s="19">
        <v>10634</v>
      </c>
      <c r="G31" s="19">
        <v>10634</v>
      </c>
      <c r="H31" s="19">
        <v>10634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19">
        <v>0</v>
      </c>
      <c r="O31" s="19">
        <v>0</v>
      </c>
      <c r="P31" s="20">
        <v>0</v>
      </c>
      <c r="Q31"/>
    </row>
    <row r="32" spans="1:17" ht="20.100000000000001" customHeight="1">
      <c r="A32" s="18" t="s">
        <v>66</v>
      </c>
      <c r="B32" s="18" t="s">
        <v>53</v>
      </c>
      <c r="C32" s="18" t="s">
        <v>50</v>
      </c>
      <c r="D32" s="18" t="s">
        <v>77</v>
      </c>
      <c r="E32" s="18" t="s">
        <v>67</v>
      </c>
      <c r="F32" s="19">
        <v>29861</v>
      </c>
      <c r="G32" s="19">
        <v>29861</v>
      </c>
      <c r="H32" s="19">
        <v>29861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  <c r="O32" s="19">
        <v>0</v>
      </c>
      <c r="P32" s="20">
        <v>0</v>
      </c>
      <c r="Q32"/>
    </row>
    <row r="33" spans="1:17" ht="20.100000000000001" customHeight="1">
      <c r="A33" s="18"/>
      <c r="B33" s="18"/>
      <c r="C33" s="18"/>
      <c r="D33" s="18" t="s">
        <v>78</v>
      </c>
      <c r="E33" s="18" t="s">
        <v>79</v>
      </c>
      <c r="F33" s="19">
        <f t="shared" ref="F33:P33" si="5">SUM(F34:F39)</f>
        <v>361901</v>
      </c>
      <c r="G33" s="19">
        <f t="shared" si="5"/>
        <v>361901</v>
      </c>
      <c r="H33" s="19">
        <f t="shared" si="5"/>
        <v>361901</v>
      </c>
      <c r="I33" s="19">
        <f t="shared" si="5"/>
        <v>0</v>
      </c>
      <c r="J33" s="19">
        <f t="shared" si="5"/>
        <v>0</v>
      </c>
      <c r="K33" s="19">
        <f t="shared" si="5"/>
        <v>0</v>
      </c>
      <c r="L33" s="19">
        <f t="shared" si="5"/>
        <v>0</v>
      </c>
      <c r="M33" s="19">
        <f t="shared" si="5"/>
        <v>0</v>
      </c>
      <c r="N33" s="19">
        <f t="shared" si="5"/>
        <v>0</v>
      </c>
      <c r="O33" s="19">
        <f t="shared" si="5"/>
        <v>0</v>
      </c>
      <c r="P33" s="20">
        <f t="shared" si="5"/>
        <v>0</v>
      </c>
      <c r="Q33"/>
    </row>
    <row r="34" spans="1:17" ht="20.100000000000001" customHeight="1">
      <c r="A34" s="18" t="s">
        <v>48</v>
      </c>
      <c r="B34" s="18" t="s">
        <v>49</v>
      </c>
      <c r="C34" s="18" t="s">
        <v>70</v>
      </c>
      <c r="D34" s="18" t="s">
        <v>80</v>
      </c>
      <c r="E34" s="18" t="s">
        <v>72</v>
      </c>
      <c r="F34" s="19">
        <v>299341</v>
      </c>
      <c r="G34" s="19">
        <v>299341</v>
      </c>
      <c r="H34" s="19">
        <v>299341</v>
      </c>
      <c r="I34" s="19">
        <v>0</v>
      </c>
      <c r="J34" s="19">
        <v>0</v>
      </c>
      <c r="K34" s="19">
        <v>0</v>
      </c>
      <c r="L34" s="19">
        <v>0</v>
      </c>
      <c r="M34" s="19">
        <v>0</v>
      </c>
      <c r="N34" s="19">
        <v>0</v>
      </c>
      <c r="O34" s="19">
        <v>0</v>
      </c>
      <c r="P34" s="20">
        <v>0</v>
      </c>
      <c r="Q34"/>
    </row>
    <row r="35" spans="1:17" ht="20.100000000000001" customHeight="1">
      <c r="A35" s="18" t="s">
        <v>55</v>
      </c>
      <c r="B35" s="18" t="s">
        <v>56</v>
      </c>
      <c r="C35" s="18" t="s">
        <v>56</v>
      </c>
      <c r="D35" s="18" t="s">
        <v>80</v>
      </c>
      <c r="E35" s="18" t="s">
        <v>58</v>
      </c>
      <c r="F35" s="19">
        <v>25070</v>
      </c>
      <c r="G35" s="19">
        <v>25070</v>
      </c>
      <c r="H35" s="19">
        <v>25070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19">
        <v>0</v>
      </c>
      <c r="P35" s="20">
        <v>0</v>
      </c>
      <c r="Q35"/>
    </row>
    <row r="36" spans="1:17" ht="20.100000000000001" customHeight="1">
      <c r="A36" s="18" t="s">
        <v>55</v>
      </c>
      <c r="B36" s="18" t="s">
        <v>59</v>
      </c>
      <c r="C36" s="18" t="s">
        <v>59</v>
      </c>
      <c r="D36" s="18" t="s">
        <v>80</v>
      </c>
      <c r="E36" s="18" t="s">
        <v>60</v>
      </c>
      <c r="F36" s="19">
        <v>1724</v>
      </c>
      <c r="G36" s="19">
        <v>1724</v>
      </c>
      <c r="H36" s="19">
        <v>1724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  <c r="N36" s="19">
        <v>0</v>
      </c>
      <c r="O36" s="19">
        <v>0</v>
      </c>
      <c r="P36" s="20">
        <v>0</v>
      </c>
      <c r="Q36"/>
    </row>
    <row r="37" spans="1:17" ht="20.100000000000001" customHeight="1">
      <c r="A37" s="18" t="s">
        <v>61</v>
      </c>
      <c r="B37" s="18" t="s">
        <v>62</v>
      </c>
      <c r="C37" s="18" t="s">
        <v>53</v>
      </c>
      <c r="D37" s="18" t="s">
        <v>80</v>
      </c>
      <c r="E37" s="18" t="s">
        <v>74</v>
      </c>
      <c r="F37" s="19">
        <v>10185</v>
      </c>
      <c r="G37" s="19">
        <v>10185</v>
      </c>
      <c r="H37" s="19">
        <v>10185</v>
      </c>
      <c r="I37" s="19">
        <v>0</v>
      </c>
      <c r="J37" s="19">
        <v>0</v>
      </c>
      <c r="K37" s="19">
        <v>0</v>
      </c>
      <c r="L37" s="19">
        <v>0</v>
      </c>
      <c r="M37" s="19">
        <v>0</v>
      </c>
      <c r="N37" s="19">
        <v>0</v>
      </c>
      <c r="O37" s="19">
        <v>0</v>
      </c>
      <c r="P37" s="20">
        <v>0</v>
      </c>
      <c r="Q37"/>
    </row>
    <row r="38" spans="1:17" ht="20.100000000000001" customHeight="1">
      <c r="A38" s="18" t="s">
        <v>61</v>
      </c>
      <c r="B38" s="18" t="s">
        <v>62</v>
      </c>
      <c r="C38" s="18" t="s">
        <v>64</v>
      </c>
      <c r="D38" s="18" t="s">
        <v>80</v>
      </c>
      <c r="E38" s="18" t="s">
        <v>65</v>
      </c>
      <c r="F38" s="19">
        <v>6778</v>
      </c>
      <c r="G38" s="19">
        <v>6778</v>
      </c>
      <c r="H38" s="19">
        <v>6778</v>
      </c>
      <c r="I38" s="19">
        <v>0</v>
      </c>
      <c r="J38" s="19">
        <v>0</v>
      </c>
      <c r="K38" s="19">
        <v>0</v>
      </c>
      <c r="L38" s="19">
        <v>0</v>
      </c>
      <c r="M38" s="19">
        <v>0</v>
      </c>
      <c r="N38" s="19">
        <v>0</v>
      </c>
      <c r="O38" s="19">
        <v>0</v>
      </c>
      <c r="P38" s="20">
        <v>0</v>
      </c>
      <c r="Q38"/>
    </row>
    <row r="39" spans="1:17" ht="20.100000000000001" customHeight="1">
      <c r="A39" s="18" t="s">
        <v>66</v>
      </c>
      <c r="B39" s="18" t="s">
        <v>53</v>
      </c>
      <c r="C39" s="18" t="s">
        <v>50</v>
      </c>
      <c r="D39" s="18" t="s">
        <v>80</v>
      </c>
      <c r="E39" s="18" t="s">
        <v>67</v>
      </c>
      <c r="F39" s="19">
        <v>18803</v>
      </c>
      <c r="G39" s="19">
        <v>18803</v>
      </c>
      <c r="H39" s="19">
        <v>18803</v>
      </c>
      <c r="I39" s="19">
        <v>0</v>
      </c>
      <c r="J39" s="19">
        <v>0</v>
      </c>
      <c r="K39" s="19">
        <v>0</v>
      </c>
      <c r="L39" s="19">
        <v>0</v>
      </c>
      <c r="M39" s="19">
        <v>0</v>
      </c>
      <c r="N39" s="19">
        <v>0</v>
      </c>
      <c r="O39" s="19">
        <v>0</v>
      </c>
      <c r="P39" s="20">
        <v>0</v>
      </c>
      <c r="Q39"/>
    </row>
    <row r="40" spans="1:17" ht="20.100000000000001" customHeight="1">
      <c r="A40" s="18"/>
      <c r="B40" s="18"/>
      <c r="C40" s="18"/>
      <c r="D40" s="18" t="s">
        <v>81</v>
      </c>
      <c r="E40" s="18" t="s">
        <v>82</v>
      </c>
      <c r="F40" s="19">
        <f t="shared" ref="F40:P40" si="6">SUM(F41:F46)</f>
        <v>608468</v>
      </c>
      <c r="G40" s="19">
        <f t="shared" si="6"/>
        <v>608468</v>
      </c>
      <c r="H40" s="19">
        <f t="shared" si="6"/>
        <v>608468</v>
      </c>
      <c r="I40" s="19">
        <f t="shared" si="6"/>
        <v>0</v>
      </c>
      <c r="J40" s="19">
        <f t="shared" si="6"/>
        <v>0</v>
      </c>
      <c r="K40" s="19">
        <f t="shared" si="6"/>
        <v>0</v>
      </c>
      <c r="L40" s="19">
        <f t="shared" si="6"/>
        <v>0</v>
      </c>
      <c r="M40" s="19">
        <f t="shared" si="6"/>
        <v>0</v>
      </c>
      <c r="N40" s="19">
        <f t="shared" si="6"/>
        <v>0</v>
      </c>
      <c r="O40" s="19">
        <f t="shared" si="6"/>
        <v>0</v>
      </c>
      <c r="P40" s="20">
        <f t="shared" si="6"/>
        <v>0</v>
      </c>
      <c r="Q40"/>
    </row>
    <row r="41" spans="1:17" ht="20.100000000000001" customHeight="1">
      <c r="A41" s="18" t="s">
        <v>48</v>
      </c>
      <c r="B41" s="18" t="s">
        <v>49</v>
      </c>
      <c r="C41" s="18" t="s">
        <v>70</v>
      </c>
      <c r="D41" s="18" t="s">
        <v>83</v>
      </c>
      <c r="E41" s="18" t="s">
        <v>72</v>
      </c>
      <c r="F41" s="19">
        <v>503205</v>
      </c>
      <c r="G41" s="19">
        <v>503205</v>
      </c>
      <c r="H41" s="19">
        <v>503205</v>
      </c>
      <c r="I41" s="19">
        <v>0</v>
      </c>
      <c r="J41" s="19">
        <v>0</v>
      </c>
      <c r="K41" s="19">
        <v>0</v>
      </c>
      <c r="L41" s="19">
        <v>0</v>
      </c>
      <c r="M41" s="19">
        <v>0</v>
      </c>
      <c r="N41" s="19">
        <v>0</v>
      </c>
      <c r="O41" s="19">
        <v>0</v>
      </c>
      <c r="P41" s="20">
        <v>0</v>
      </c>
      <c r="Q41"/>
    </row>
    <row r="42" spans="1:17" ht="20.100000000000001" customHeight="1">
      <c r="A42" s="18" t="s">
        <v>55</v>
      </c>
      <c r="B42" s="18" t="s">
        <v>56</v>
      </c>
      <c r="C42" s="18" t="s">
        <v>56</v>
      </c>
      <c r="D42" s="18" t="s">
        <v>83</v>
      </c>
      <c r="E42" s="18" t="s">
        <v>58</v>
      </c>
      <c r="F42" s="19">
        <v>42187</v>
      </c>
      <c r="G42" s="19">
        <v>42187</v>
      </c>
      <c r="H42" s="19">
        <v>42187</v>
      </c>
      <c r="I42" s="19">
        <v>0</v>
      </c>
      <c r="J42" s="19">
        <v>0</v>
      </c>
      <c r="K42" s="19">
        <v>0</v>
      </c>
      <c r="L42" s="19">
        <v>0</v>
      </c>
      <c r="M42" s="19">
        <v>0</v>
      </c>
      <c r="N42" s="19">
        <v>0</v>
      </c>
      <c r="O42" s="19">
        <v>0</v>
      </c>
      <c r="P42" s="20">
        <v>0</v>
      </c>
      <c r="Q42"/>
    </row>
    <row r="43" spans="1:17" ht="20.100000000000001" customHeight="1">
      <c r="A43" s="18" t="s">
        <v>55</v>
      </c>
      <c r="B43" s="18" t="s">
        <v>59</v>
      </c>
      <c r="C43" s="18" t="s">
        <v>59</v>
      </c>
      <c r="D43" s="18" t="s">
        <v>83</v>
      </c>
      <c r="E43" s="18" t="s">
        <v>60</v>
      </c>
      <c r="F43" s="19">
        <v>2901</v>
      </c>
      <c r="G43" s="19">
        <v>2901</v>
      </c>
      <c r="H43" s="19">
        <v>2901</v>
      </c>
      <c r="I43" s="19">
        <v>0</v>
      </c>
      <c r="J43" s="19">
        <v>0</v>
      </c>
      <c r="K43" s="19">
        <v>0</v>
      </c>
      <c r="L43" s="19">
        <v>0</v>
      </c>
      <c r="M43" s="19">
        <v>0</v>
      </c>
      <c r="N43" s="19">
        <v>0</v>
      </c>
      <c r="O43" s="19">
        <v>0</v>
      </c>
      <c r="P43" s="20">
        <v>0</v>
      </c>
      <c r="Q43"/>
    </row>
    <row r="44" spans="1:17" ht="20.100000000000001" customHeight="1">
      <c r="A44" s="18" t="s">
        <v>61</v>
      </c>
      <c r="B44" s="18" t="s">
        <v>62</v>
      </c>
      <c r="C44" s="18" t="s">
        <v>53</v>
      </c>
      <c r="D44" s="18" t="s">
        <v>83</v>
      </c>
      <c r="E44" s="18" t="s">
        <v>74</v>
      </c>
      <c r="F44" s="19">
        <v>17138</v>
      </c>
      <c r="G44" s="19">
        <v>17138</v>
      </c>
      <c r="H44" s="19">
        <v>17138</v>
      </c>
      <c r="I44" s="19">
        <v>0</v>
      </c>
      <c r="J44" s="19">
        <v>0</v>
      </c>
      <c r="K44" s="19">
        <v>0</v>
      </c>
      <c r="L44" s="19">
        <v>0</v>
      </c>
      <c r="M44" s="19">
        <v>0</v>
      </c>
      <c r="N44" s="19">
        <v>0</v>
      </c>
      <c r="O44" s="19">
        <v>0</v>
      </c>
      <c r="P44" s="20">
        <v>0</v>
      </c>
      <c r="Q44"/>
    </row>
    <row r="45" spans="1:17" ht="20.100000000000001" customHeight="1">
      <c r="A45" s="18" t="s">
        <v>61</v>
      </c>
      <c r="B45" s="18" t="s">
        <v>62</v>
      </c>
      <c r="C45" s="18" t="s">
        <v>64</v>
      </c>
      <c r="D45" s="18" t="s">
        <v>83</v>
      </c>
      <c r="E45" s="18" t="s">
        <v>65</v>
      </c>
      <c r="F45" s="19">
        <v>11397</v>
      </c>
      <c r="G45" s="19">
        <v>11397</v>
      </c>
      <c r="H45" s="19">
        <v>11397</v>
      </c>
      <c r="I45" s="19">
        <v>0</v>
      </c>
      <c r="J45" s="19">
        <v>0</v>
      </c>
      <c r="K45" s="19">
        <v>0</v>
      </c>
      <c r="L45" s="19">
        <v>0</v>
      </c>
      <c r="M45" s="19">
        <v>0</v>
      </c>
      <c r="N45" s="19">
        <v>0</v>
      </c>
      <c r="O45" s="19">
        <v>0</v>
      </c>
      <c r="P45" s="20">
        <v>0</v>
      </c>
      <c r="Q45"/>
    </row>
    <row r="46" spans="1:17" ht="20.100000000000001" customHeight="1">
      <c r="A46" s="18" t="s">
        <v>66</v>
      </c>
      <c r="B46" s="18" t="s">
        <v>53</v>
      </c>
      <c r="C46" s="18" t="s">
        <v>50</v>
      </c>
      <c r="D46" s="18" t="s">
        <v>83</v>
      </c>
      <c r="E46" s="18" t="s">
        <v>67</v>
      </c>
      <c r="F46" s="19">
        <v>31640</v>
      </c>
      <c r="G46" s="19">
        <v>31640</v>
      </c>
      <c r="H46" s="19">
        <v>31640</v>
      </c>
      <c r="I46" s="19">
        <v>0</v>
      </c>
      <c r="J46" s="19">
        <v>0</v>
      </c>
      <c r="K46" s="19">
        <v>0</v>
      </c>
      <c r="L46" s="19">
        <v>0</v>
      </c>
      <c r="M46" s="19">
        <v>0</v>
      </c>
      <c r="N46" s="19">
        <v>0</v>
      </c>
      <c r="O46" s="19">
        <v>0</v>
      </c>
      <c r="P46" s="20">
        <v>0</v>
      </c>
      <c r="Q46"/>
    </row>
    <row r="47" spans="1:17" ht="20.100000000000001" customHeight="1">
      <c r="A47" s="18"/>
      <c r="B47" s="18"/>
      <c r="C47" s="18"/>
      <c r="D47" s="18" t="s">
        <v>84</v>
      </c>
      <c r="E47" s="18" t="s">
        <v>85</v>
      </c>
      <c r="F47" s="19">
        <f t="shared" ref="F47:P47" si="7">SUM(F48:F54)</f>
        <v>4210118</v>
      </c>
      <c r="G47" s="19">
        <f t="shared" si="7"/>
        <v>4210118</v>
      </c>
      <c r="H47" s="19">
        <f t="shared" si="7"/>
        <v>4210118</v>
      </c>
      <c r="I47" s="19">
        <f t="shared" si="7"/>
        <v>0</v>
      </c>
      <c r="J47" s="19">
        <f t="shared" si="7"/>
        <v>0</v>
      </c>
      <c r="K47" s="19">
        <f t="shared" si="7"/>
        <v>0</v>
      </c>
      <c r="L47" s="19">
        <f t="shared" si="7"/>
        <v>0</v>
      </c>
      <c r="M47" s="19">
        <f t="shared" si="7"/>
        <v>0</v>
      </c>
      <c r="N47" s="19">
        <f t="shared" si="7"/>
        <v>0</v>
      </c>
      <c r="O47" s="19">
        <f t="shared" si="7"/>
        <v>0</v>
      </c>
      <c r="P47" s="20">
        <f t="shared" si="7"/>
        <v>0</v>
      </c>
      <c r="Q47"/>
    </row>
    <row r="48" spans="1:17" ht="20.100000000000001" customHeight="1">
      <c r="A48" s="18" t="s">
        <v>48</v>
      </c>
      <c r="B48" s="18" t="s">
        <v>49</v>
      </c>
      <c r="C48" s="18" t="s">
        <v>53</v>
      </c>
      <c r="D48" s="18" t="s">
        <v>86</v>
      </c>
      <c r="E48" s="18" t="s">
        <v>54</v>
      </c>
      <c r="F48" s="19">
        <v>2500400</v>
      </c>
      <c r="G48" s="19">
        <v>2500400</v>
      </c>
      <c r="H48" s="19">
        <v>2500400</v>
      </c>
      <c r="I48" s="19">
        <v>0</v>
      </c>
      <c r="J48" s="19">
        <v>0</v>
      </c>
      <c r="K48" s="19">
        <v>0</v>
      </c>
      <c r="L48" s="19">
        <v>0</v>
      </c>
      <c r="M48" s="19">
        <v>0</v>
      </c>
      <c r="N48" s="19">
        <v>0</v>
      </c>
      <c r="O48" s="19">
        <v>0</v>
      </c>
      <c r="P48" s="20">
        <v>0</v>
      </c>
      <c r="Q48"/>
    </row>
    <row r="49" spans="1:17" ht="20.100000000000001" customHeight="1">
      <c r="A49" s="18" t="s">
        <v>48</v>
      </c>
      <c r="B49" s="18" t="s">
        <v>49</v>
      </c>
      <c r="C49" s="18" t="s">
        <v>70</v>
      </c>
      <c r="D49" s="18" t="s">
        <v>86</v>
      </c>
      <c r="E49" s="18" t="s">
        <v>72</v>
      </c>
      <c r="F49" s="19">
        <v>1408934</v>
      </c>
      <c r="G49" s="19">
        <v>1408934</v>
      </c>
      <c r="H49" s="19">
        <v>1408934</v>
      </c>
      <c r="I49" s="19">
        <v>0</v>
      </c>
      <c r="J49" s="19">
        <v>0</v>
      </c>
      <c r="K49" s="19">
        <v>0</v>
      </c>
      <c r="L49" s="19">
        <v>0</v>
      </c>
      <c r="M49" s="19">
        <v>0</v>
      </c>
      <c r="N49" s="19">
        <v>0</v>
      </c>
      <c r="O49" s="19">
        <v>0</v>
      </c>
      <c r="P49" s="20">
        <v>0</v>
      </c>
      <c r="Q49"/>
    </row>
    <row r="50" spans="1:17" ht="20.100000000000001" customHeight="1">
      <c r="A50" s="18" t="s">
        <v>55</v>
      </c>
      <c r="B50" s="18" t="s">
        <v>56</v>
      </c>
      <c r="C50" s="18" t="s">
        <v>56</v>
      </c>
      <c r="D50" s="18" t="s">
        <v>86</v>
      </c>
      <c r="E50" s="18" t="s">
        <v>58</v>
      </c>
      <c r="F50" s="19">
        <v>120636</v>
      </c>
      <c r="G50" s="19">
        <v>120636</v>
      </c>
      <c r="H50" s="19">
        <v>120636</v>
      </c>
      <c r="I50" s="19">
        <v>0</v>
      </c>
      <c r="J50" s="19">
        <v>0</v>
      </c>
      <c r="K50" s="19">
        <v>0</v>
      </c>
      <c r="L50" s="19">
        <v>0</v>
      </c>
      <c r="M50" s="19">
        <v>0</v>
      </c>
      <c r="N50" s="19">
        <v>0</v>
      </c>
      <c r="O50" s="19">
        <v>0</v>
      </c>
      <c r="P50" s="20">
        <v>0</v>
      </c>
      <c r="Q50"/>
    </row>
    <row r="51" spans="1:17" ht="20.100000000000001" customHeight="1">
      <c r="A51" s="18" t="s">
        <v>55</v>
      </c>
      <c r="B51" s="18" t="s">
        <v>59</v>
      </c>
      <c r="C51" s="18" t="s">
        <v>59</v>
      </c>
      <c r="D51" s="18" t="s">
        <v>86</v>
      </c>
      <c r="E51" s="18" t="s">
        <v>60</v>
      </c>
      <c r="F51" s="19">
        <v>8294</v>
      </c>
      <c r="G51" s="19">
        <v>8294</v>
      </c>
      <c r="H51" s="19">
        <v>8294</v>
      </c>
      <c r="I51" s="19">
        <v>0</v>
      </c>
      <c r="J51" s="19">
        <v>0</v>
      </c>
      <c r="K51" s="19">
        <v>0</v>
      </c>
      <c r="L51" s="19">
        <v>0</v>
      </c>
      <c r="M51" s="19">
        <v>0</v>
      </c>
      <c r="N51" s="19">
        <v>0</v>
      </c>
      <c r="O51" s="19">
        <v>0</v>
      </c>
      <c r="P51" s="20">
        <v>0</v>
      </c>
      <c r="Q51"/>
    </row>
    <row r="52" spans="1:17" ht="20.100000000000001" customHeight="1">
      <c r="A52" s="18" t="s">
        <v>61</v>
      </c>
      <c r="B52" s="18" t="s">
        <v>62</v>
      </c>
      <c r="C52" s="18" t="s">
        <v>53</v>
      </c>
      <c r="D52" s="18" t="s">
        <v>86</v>
      </c>
      <c r="E52" s="18" t="s">
        <v>74</v>
      </c>
      <c r="F52" s="19">
        <v>49008</v>
      </c>
      <c r="G52" s="19">
        <v>49008</v>
      </c>
      <c r="H52" s="19">
        <v>49008</v>
      </c>
      <c r="I52" s="19">
        <v>0</v>
      </c>
      <c r="J52" s="19">
        <v>0</v>
      </c>
      <c r="K52" s="19">
        <v>0</v>
      </c>
      <c r="L52" s="19">
        <v>0</v>
      </c>
      <c r="M52" s="19">
        <v>0</v>
      </c>
      <c r="N52" s="19">
        <v>0</v>
      </c>
      <c r="O52" s="19">
        <v>0</v>
      </c>
      <c r="P52" s="20">
        <v>0</v>
      </c>
      <c r="Q52"/>
    </row>
    <row r="53" spans="1:17" ht="20.100000000000001" customHeight="1">
      <c r="A53" s="18" t="s">
        <v>61</v>
      </c>
      <c r="B53" s="18" t="s">
        <v>62</v>
      </c>
      <c r="C53" s="18" t="s">
        <v>64</v>
      </c>
      <c r="D53" s="18" t="s">
        <v>86</v>
      </c>
      <c r="E53" s="18" t="s">
        <v>65</v>
      </c>
      <c r="F53" s="19">
        <v>32369</v>
      </c>
      <c r="G53" s="19">
        <v>32369</v>
      </c>
      <c r="H53" s="19">
        <v>32369</v>
      </c>
      <c r="I53" s="19">
        <v>0</v>
      </c>
      <c r="J53" s="19">
        <v>0</v>
      </c>
      <c r="K53" s="19">
        <v>0</v>
      </c>
      <c r="L53" s="19">
        <v>0</v>
      </c>
      <c r="M53" s="19">
        <v>0</v>
      </c>
      <c r="N53" s="19">
        <v>0</v>
      </c>
      <c r="O53" s="19">
        <v>0</v>
      </c>
      <c r="P53" s="20">
        <v>0</v>
      </c>
      <c r="Q53"/>
    </row>
    <row r="54" spans="1:17" ht="20.100000000000001" customHeight="1">
      <c r="A54" s="18" t="s">
        <v>66</v>
      </c>
      <c r="B54" s="18" t="s">
        <v>53</v>
      </c>
      <c r="C54" s="18" t="s">
        <v>50</v>
      </c>
      <c r="D54" s="18" t="s">
        <v>86</v>
      </c>
      <c r="E54" s="18" t="s">
        <v>67</v>
      </c>
      <c r="F54" s="19">
        <v>90477</v>
      </c>
      <c r="G54" s="19">
        <v>90477</v>
      </c>
      <c r="H54" s="19">
        <v>90477</v>
      </c>
      <c r="I54" s="19">
        <v>0</v>
      </c>
      <c r="J54" s="19">
        <v>0</v>
      </c>
      <c r="K54" s="19">
        <v>0</v>
      </c>
      <c r="L54" s="19">
        <v>0</v>
      </c>
      <c r="M54" s="19">
        <v>0</v>
      </c>
      <c r="N54" s="19">
        <v>0</v>
      </c>
      <c r="O54" s="19">
        <v>0</v>
      </c>
      <c r="P54" s="20">
        <v>0</v>
      </c>
      <c r="Q54"/>
    </row>
    <row r="55" spans="1:17" ht="20.100000000000001" customHeight="1">
      <c r="A55" s="18"/>
      <c r="B55" s="18"/>
      <c r="C55" s="18"/>
      <c r="D55" s="18" t="s">
        <v>87</v>
      </c>
      <c r="E55" s="18" t="s">
        <v>88</v>
      </c>
      <c r="F55" s="19">
        <f t="shared" ref="F55:P55" si="8">SUM(F56:F61)</f>
        <v>353342</v>
      </c>
      <c r="G55" s="19">
        <f t="shared" si="8"/>
        <v>353342</v>
      </c>
      <c r="H55" s="19">
        <f t="shared" si="8"/>
        <v>353342</v>
      </c>
      <c r="I55" s="19">
        <f t="shared" si="8"/>
        <v>0</v>
      </c>
      <c r="J55" s="19">
        <f t="shared" si="8"/>
        <v>0</v>
      </c>
      <c r="K55" s="19">
        <f t="shared" si="8"/>
        <v>0</v>
      </c>
      <c r="L55" s="19">
        <f t="shared" si="8"/>
        <v>0</v>
      </c>
      <c r="M55" s="19">
        <f t="shared" si="8"/>
        <v>0</v>
      </c>
      <c r="N55" s="19">
        <f t="shared" si="8"/>
        <v>0</v>
      </c>
      <c r="O55" s="19">
        <f t="shared" si="8"/>
        <v>0</v>
      </c>
      <c r="P55" s="20">
        <f t="shared" si="8"/>
        <v>0</v>
      </c>
      <c r="Q55"/>
    </row>
    <row r="56" spans="1:17" ht="20.100000000000001" customHeight="1">
      <c r="A56" s="18" t="s">
        <v>48</v>
      </c>
      <c r="B56" s="18" t="s">
        <v>49</v>
      </c>
      <c r="C56" s="18" t="s">
        <v>70</v>
      </c>
      <c r="D56" s="18" t="s">
        <v>89</v>
      </c>
      <c r="E56" s="18" t="s">
        <v>72</v>
      </c>
      <c r="F56" s="19">
        <v>299130</v>
      </c>
      <c r="G56" s="19">
        <v>299130</v>
      </c>
      <c r="H56" s="19">
        <v>299130</v>
      </c>
      <c r="I56" s="19">
        <v>0</v>
      </c>
      <c r="J56" s="19">
        <v>0</v>
      </c>
      <c r="K56" s="19">
        <v>0</v>
      </c>
      <c r="L56" s="19">
        <v>0</v>
      </c>
      <c r="M56" s="19">
        <v>0</v>
      </c>
      <c r="N56" s="19">
        <v>0</v>
      </c>
      <c r="O56" s="19">
        <v>0</v>
      </c>
      <c r="P56" s="20">
        <v>0</v>
      </c>
      <c r="Q56"/>
    </row>
    <row r="57" spans="1:17" ht="20.100000000000001" customHeight="1">
      <c r="A57" s="18" t="s">
        <v>55</v>
      </c>
      <c r="B57" s="18" t="s">
        <v>56</v>
      </c>
      <c r="C57" s="18" t="s">
        <v>56</v>
      </c>
      <c r="D57" s="18" t="s">
        <v>89</v>
      </c>
      <c r="E57" s="18" t="s">
        <v>58</v>
      </c>
      <c r="F57" s="19">
        <v>21629</v>
      </c>
      <c r="G57" s="19">
        <v>21629</v>
      </c>
      <c r="H57" s="19">
        <v>21629</v>
      </c>
      <c r="I57" s="19">
        <v>0</v>
      </c>
      <c r="J57" s="19">
        <v>0</v>
      </c>
      <c r="K57" s="19">
        <v>0</v>
      </c>
      <c r="L57" s="19">
        <v>0</v>
      </c>
      <c r="M57" s="19">
        <v>0</v>
      </c>
      <c r="N57" s="19">
        <v>0</v>
      </c>
      <c r="O57" s="19">
        <v>0</v>
      </c>
      <c r="P57" s="20">
        <v>0</v>
      </c>
      <c r="Q57"/>
    </row>
    <row r="58" spans="1:17" ht="20.100000000000001" customHeight="1">
      <c r="A58" s="18" t="s">
        <v>55</v>
      </c>
      <c r="B58" s="18" t="s">
        <v>59</v>
      </c>
      <c r="C58" s="18" t="s">
        <v>59</v>
      </c>
      <c r="D58" s="18" t="s">
        <v>89</v>
      </c>
      <c r="E58" s="18" t="s">
        <v>60</v>
      </c>
      <c r="F58" s="19">
        <v>1487</v>
      </c>
      <c r="G58" s="19">
        <v>1487</v>
      </c>
      <c r="H58" s="19">
        <v>1487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19">
        <v>0</v>
      </c>
      <c r="O58" s="19">
        <v>0</v>
      </c>
      <c r="P58" s="20">
        <v>0</v>
      </c>
      <c r="Q58"/>
    </row>
    <row r="59" spans="1:17" ht="20.100000000000001" customHeight="1">
      <c r="A59" s="18" t="s">
        <v>61</v>
      </c>
      <c r="B59" s="18" t="s">
        <v>62</v>
      </c>
      <c r="C59" s="18" t="s">
        <v>53</v>
      </c>
      <c r="D59" s="18" t="s">
        <v>89</v>
      </c>
      <c r="E59" s="18" t="s">
        <v>74</v>
      </c>
      <c r="F59" s="19">
        <v>8787</v>
      </c>
      <c r="G59" s="19">
        <v>8787</v>
      </c>
      <c r="H59" s="19">
        <v>8787</v>
      </c>
      <c r="I59" s="19">
        <v>0</v>
      </c>
      <c r="J59" s="19">
        <v>0</v>
      </c>
      <c r="K59" s="19">
        <v>0</v>
      </c>
      <c r="L59" s="19">
        <v>0</v>
      </c>
      <c r="M59" s="19">
        <v>0</v>
      </c>
      <c r="N59" s="19">
        <v>0</v>
      </c>
      <c r="O59" s="19">
        <v>0</v>
      </c>
      <c r="P59" s="20">
        <v>0</v>
      </c>
      <c r="Q59"/>
    </row>
    <row r="60" spans="1:17" ht="20.100000000000001" customHeight="1">
      <c r="A60" s="18" t="s">
        <v>61</v>
      </c>
      <c r="B60" s="18" t="s">
        <v>62</v>
      </c>
      <c r="C60" s="18" t="s">
        <v>64</v>
      </c>
      <c r="D60" s="18" t="s">
        <v>89</v>
      </c>
      <c r="E60" s="18" t="s">
        <v>65</v>
      </c>
      <c r="F60" s="19">
        <v>6087</v>
      </c>
      <c r="G60" s="19">
        <v>6087</v>
      </c>
      <c r="H60" s="19">
        <v>6087</v>
      </c>
      <c r="I60" s="19">
        <v>0</v>
      </c>
      <c r="J60" s="19">
        <v>0</v>
      </c>
      <c r="K60" s="19">
        <v>0</v>
      </c>
      <c r="L60" s="19">
        <v>0</v>
      </c>
      <c r="M60" s="19">
        <v>0</v>
      </c>
      <c r="N60" s="19">
        <v>0</v>
      </c>
      <c r="O60" s="19">
        <v>0</v>
      </c>
      <c r="P60" s="20">
        <v>0</v>
      </c>
      <c r="Q60"/>
    </row>
    <row r="61" spans="1:17" ht="20.100000000000001" customHeight="1">
      <c r="A61" s="18" t="s">
        <v>66</v>
      </c>
      <c r="B61" s="18" t="s">
        <v>53</v>
      </c>
      <c r="C61" s="18" t="s">
        <v>50</v>
      </c>
      <c r="D61" s="18" t="s">
        <v>89</v>
      </c>
      <c r="E61" s="18" t="s">
        <v>67</v>
      </c>
      <c r="F61" s="19">
        <v>16222</v>
      </c>
      <c r="G61" s="19">
        <v>16222</v>
      </c>
      <c r="H61" s="19">
        <v>16222</v>
      </c>
      <c r="I61" s="19">
        <v>0</v>
      </c>
      <c r="J61" s="19">
        <v>0</v>
      </c>
      <c r="K61" s="19">
        <v>0</v>
      </c>
      <c r="L61" s="19">
        <v>0</v>
      </c>
      <c r="M61" s="19">
        <v>0</v>
      </c>
      <c r="N61" s="19">
        <v>0</v>
      </c>
      <c r="O61" s="19">
        <v>0</v>
      </c>
      <c r="P61" s="20">
        <v>0</v>
      </c>
      <c r="Q61"/>
    </row>
    <row r="62" spans="1:17" ht="20.100000000000001" customHeight="1">
      <c r="A62" s="18"/>
      <c r="B62" s="18"/>
      <c r="C62" s="18"/>
      <c r="D62" s="18" t="s">
        <v>90</v>
      </c>
      <c r="E62" s="18" t="s">
        <v>91</v>
      </c>
      <c r="F62" s="19">
        <f t="shared" ref="F62:P62" si="9">SUM(F63:F70)</f>
        <v>4226937</v>
      </c>
      <c r="G62" s="19">
        <f t="shared" si="9"/>
        <v>4226937</v>
      </c>
      <c r="H62" s="19">
        <f t="shared" si="9"/>
        <v>4226937</v>
      </c>
      <c r="I62" s="19">
        <f t="shared" si="9"/>
        <v>0</v>
      </c>
      <c r="J62" s="19">
        <f t="shared" si="9"/>
        <v>0</v>
      </c>
      <c r="K62" s="19">
        <f t="shared" si="9"/>
        <v>0</v>
      </c>
      <c r="L62" s="19">
        <f t="shared" si="9"/>
        <v>0</v>
      </c>
      <c r="M62" s="19">
        <f t="shared" si="9"/>
        <v>0</v>
      </c>
      <c r="N62" s="19">
        <f t="shared" si="9"/>
        <v>0</v>
      </c>
      <c r="O62" s="19">
        <f t="shared" si="9"/>
        <v>0</v>
      </c>
      <c r="P62" s="20">
        <f t="shared" si="9"/>
        <v>0</v>
      </c>
      <c r="Q62"/>
    </row>
    <row r="63" spans="1:17" ht="20.100000000000001" customHeight="1">
      <c r="A63" s="18" t="s">
        <v>48</v>
      </c>
      <c r="B63" s="18" t="s">
        <v>49</v>
      </c>
      <c r="C63" s="18" t="s">
        <v>50</v>
      </c>
      <c r="D63" s="18" t="s">
        <v>92</v>
      </c>
      <c r="E63" s="18" t="s">
        <v>52</v>
      </c>
      <c r="F63" s="19">
        <v>1732039</v>
      </c>
      <c r="G63" s="19">
        <v>1732039</v>
      </c>
      <c r="H63" s="19">
        <v>1732039</v>
      </c>
      <c r="I63" s="19">
        <v>0</v>
      </c>
      <c r="J63" s="19">
        <v>0</v>
      </c>
      <c r="K63" s="19">
        <v>0</v>
      </c>
      <c r="L63" s="19">
        <v>0</v>
      </c>
      <c r="M63" s="19">
        <v>0</v>
      </c>
      <c r="N63" s="19">
        <v>0</v>
      </c>
      <c r="O63" s="19">
        <v>0</v>
      </c>
      <c r="P63" s="20">
        <v>0</v>
      </c>
      <c r="Q63"/>
    </row>
    <row r="64" spans="1:17" ht="20.100000000000001" customHeight="1">
      <c r="A64" s="18" t="s">
        <v>48</v>
      </c>
      <c r="B64" s="18" t="s">
        <v>49</v>
      </c>
      <c r="C64" s="18" t="s">
        <v>53</v>
      </c>
      <c r="D64" s="18" t="s">
        <v>92</v>
      </c>
      <c r="E64" s="18" t="s">
        <v>54</v>
      </c>
      <c r="F64" s="19">
        <v>2062900</v>
      </c>
      <c r="G64" s="19">
        <v>2062900</v>
      </c>
      <c r="H64" s="19">
        <v>2062900</v>
      </c>
      <c r="I64" s="19">
        <v>0</v>
      </c>
      <c r="J64" s="19">
        <v>0</v>
      </c>
      <c r="K64" s="19">
        <v>0</v>
      </c>
      <c r="L64" s="19">
        <v>0</v>
      </c>
      <c r="M64" s="19">
        <v>0</v>
      </c>
      <c r="N64" s="19">
        <v>0</v>
      </c>
      <c r="O64" s="19">
        <v>0</v>
      </c>
      <c r="P64" s="20">
        <v>0</v>
      </c>
      <c r="Q64"/>
    </row>
    <row r="65" spans="1:17" ht="20.100000000000001" customHeight="1">
      <c r="A65" s="18" t="s">
        <v>55</v>
      </c>
      <c r="B65" s="18" t="s">
        <v>56</v>
      </c>
      <c r="C65" s="18" t="s">
        <v>50</v>
      </c>
      <c r="D65" s="18" t="s">
        <v>92</v>
      </c>
      <c r="E65" s="18" t="s">
        <v>57</v>
      </c>
      <c r="F65" s="19">
        <v>93235</v>
      </c>
      <c r="G65" s="19">
        <v>93235</v>
      </c>
      <c r="H65" s="19">
        <v>93235</v>
      </c>
      <c r="I65" s="19">
        <v>0</v>
      </c>
      <c r="J65" s="19">
        <v>0</v>
      </c>
      <c r="K65" s="19">
        <v>0</v>
      </c>
      <c r="L65" s="19">
        <v>0</v>
      </c>
      <c r="M65" s="19">
        <v>0</v>
      </c>
      <c r="N65" s="19">
        <v>0</v>
      </c>
      <c r="O65" s="19">
        <v>0</v>
      </c>
      <c r="P65" s="20">
        <v>0</v>
      </c>
      <c r="Q65"/>
    </row>
    <row r="66" spans="1:17" ht="20.100000000000001" customHeight="1">
      <c r="A66" s="18" t="s">
        <v>55</v>
      </c>
      <c r="B66" s="18" t="s">
        <v>56</v>
      </c>
      <c r="C66" s="18" t="s">
        <v>56</v>
      </c>
      <c r="D66" s="18" t="s">
        <v>92</v>
      </c>
      <c r="E66" s="18" t="s">
        <v>58</v>
      </c>
      <c r="F66" s="19">
        <v>139257</v>
      </c>
      <c r="G66" s="19">
        <v>139257</v>
      </c>
      <c r="H66" s="19">
        <v>139257</v>
      </c>
      <c r="I66" s="19">
        <v>0</v>
      </c>
      <c r="J66" s="19">
        <v>0</v>
      </c>
      <c r="K66" s="19">
        <v>0</v>
      </c>
      <c r="L66" s="19">
        <v>0</v>
      </c>
      <c r="M66" s="19">
        <v>0</v>
      </c>
      <c r="N66" s="19">
        <v>0</v>
      </c>
      <c r="O66" s="19">
        <v>0</v>
      </c>
      <c r="P66" s="20">
        <v>0</v>
      </c>
      <c r="Q66"/>
    </row>
    <row r="67" spans="1:17" ht="20.100000000000001" customHeight="1">
      <c r="A67" s="18" t="s">
        <v>55</v>
      </c>
      <c r="B67" s="18" t="s">
        <v>59</v>
      </c>
      <c r="C67" s="18" t="s">
        <v>59</v>
      </c>
      <c r="D67" s="18" t="s">
        <v>92</v>
      </c>
      <c r="E67" s="18" t="s">
        <v>60</v>
      </c>
      <c r="F67" s="19">
        <v>3304</v>
      </c>
      <c r="G67" s="19">
        <v>3304</v>
      </c>
      <c r="H67" s="19">
        <v>3304</v>
      </c>
      <c r="I67" s="19">
        <v>0</v>
      </c>
      <c r="J67" s="19">
        <v>0</v>
      </c>
      <c r="K67" s="19">
        <v>0</v>
      </c>
      <c r="L67" s="19">
        <v>0</v>
      </c>
      <c r="M67" s="19">
        <v>0</v>
      </c>
      <c r="N67" s="19">
        <v>0</v>
      </c>
      <c r="O67" s="19">
        <v>0</v>
      </c>
      <c r="P67" s="20">
        <v>0</v>
      </c>
      <c r="Q67"/>
    </row>
    <row r="68" spans="1:17" ht="20.100000000000001" customHeight="1">
      <c r="A68" s="18" t="s">
        <v>61</v>
      </c>
      <c r="B68" s="18" t="s">
        <v>62</v>
      </c>
      <c r="C68" s="18" t="s">
        <v>50</v>
      </c>
      <c r="D68" s="18" t="s">
        <v>92</v>
      </c>
      <c r="E68" s="18" t="s">
        <v>63</v>
      </c>
      <c r="F68" s="19">
        <v>53692</v>
      </c>
      <c r="G68" s="19">
        <v>53692</v>
      </c>
      <c r="H68" s="19">
        <v>53692</v>
      </c>
      <c r="I68" s="19">
        <v>0</v>
      </c>
      <c r="J68" s="19">
        <v>0</v>
      </c>
      <c r="K68" s="19">
        <v>0</v>
      </c>
      <c r="L68" s="19">
        <v>0</v>
      </c>
      <c r="M68" s="19">
        <v>0</v>
      </c>
      <c r="N68" s="19">
        <v>0</v>
      </c>
      <c r="O68" s="19">
        <v>0</v>
      </c>
      <c r="P68" s="20">
        <v>0</v>
      </c>
      <c r="Q68"/>
    </row>
    <row r="69" spans="1:17" ht="20.100000000000001" customHeight="1">
      <c r="A69" s="18" t="s">
        <v>61</v>
      </c>
      <c r="B69" s="18" t="s">
        <v>62</v>
      </c>
      <c r="C69" s="18" t="s">
        <v>64</v>
      </c>
      <c r="D69" s="18" t="s">
        <v>92</v>
      </c>
      <c r="E69" s="18" t="s">
        <v>65</v>
      </c>
      <c r="F69" s="19">
        <v>43386</v>
      </c>
      <c r="G69" s="19">
        <v>43386</v>
      </c>
      <c r="H69" s="19">
        <v>43386</v>
      </c>
      <c r="I69" s="19">
        <v>0</v>
      </c>
      <c r="J69" s="19">
        <v>0</v>
      </c>
      <c r="K69" s="19">
        <v>0</v>
      </c>
      <c r="L69" s="19">
        <v>0</v>
      </c>
      <c r="M69" s="19">
        <v>0</v>
      </c>
      <c r="N69" s="19">
        <v>0</v>
      </c>
      <c r="O69" s="19">
        <v>0</v>
      </c>
      <c r="P69" s="20">
        <v>0</v>
      </c>
      <c r="Q69"/>
    </row>
    <row r="70" spans="1:17" ht="20.100000000000001" customHeight="1">
      <c r="A70" s="18" t="s">
        <v>66</v>
      </c>
      <c r="B70" s="18" t="s">
        <v>53</v>
      </c>
      <c r="C70" s="18" t="s">
        <v>50</v>
      </c>
      <c r="D70" s="18" t="s">
        <v>92</v>
      </c>
      <c r="E70" s="18" t="s">
        <v>67</v>
      </c>
      <c r="F70" s="19">
        <v>99124</v>
      </c>
      <c r="G70" s="19">
        <v>99124</v>
      </c>
      <c r="H70" s="19">
        <v>99124</v>
      </c>
      <c r="I70" s="19">
        <v>0</v>
      </c>
      <c r="J70" s="19">
        <v>0</v>
      </c>
      <c r="K70" s="19">
        <v>0</v>
      </c>
      <c r="L70" s="19">
        <v>0</v>
      </c>
      <c r="M70" s="19">
        <v>0</v>
      </c>
      <c r="N70" s="19">
        <v>0</v>
      </c>
      <c r="O70" s="19">
        <v>0</v>
      </c>
      <c r="P70" s="20">
        <v>0</v>
      </c>
      <c r="Q70"/>
    </row>
    <row r="71" spans="1:17" ht="20.100000000000001" customHeight="1">
      <c r="A71" s="18"/>
      <c r="B71" s="18"/>
      <c r="C71" s="18"/>
      <c r="D71" s="18" t="s">
        <v>93</v>
      </c>
      <c r="E71" s="18" t="s">
        <v>94</v>
      </c>
      <c r="F71" s="19">
        <f t="shared" ref="F71:P71" si="10">SUM(F72:F77)</f>
        <v>114351</v>
      </c>
      <c r="G71" s="19">
        <f t="shared" si="10"/>
        <v>114351</v>
      </c>
      <c r="H71" s="19">
        <f t="shared" si="10"/>
        <v>114351</v>
      </c>
      <c r="I71" s="19">
        <f t="shared" si="10"/>
        <v>0</v>
      </c>
      <c r="J71" s="19">
        <f t="shared" si="10"/>
        <v>0</v>
      </c>
      <c r="K71" s="19">
        <f t="shared" si="10"/>
        <v>0</v>
      </c>
      <c r="L71" s="19">
        <f t="shared" si="10"/>
        <v>0</v>
      </c>
      <c r="M71" s="19">
        <f t="shared" si="10"/>
        <v>0</v>
      </c>
      <c r="N71" s="19">
        <f t="shared" si="10"/>
        <v>0</v>
      </c>
      <c r="O71" s="19">
        <f t="shared" si="10"/>
        <v>0</v>
      </c>
      <c r="P71" s="20">
        <f t="shared" si="10"/>
        <v>0</v>
      </c>
      <c r="Q71"/>
    </row>
    <row r="72" spans="1:17" ht="20.100000000000001" customHeight="1">
      <c r="A72" s="18" t="s">
        <v>48</v>
      </c>
      <c r="B72" s="18" t="s">
        <v>49</v>
      </c>
      <c r="C72" s="18" t="s">
        <v>70</v>
      </c>
      <c r="D72" s="18" t="s">
        <v>95</v>
      </c>
      <c r="E72" s="18" t="s">
        <v>72</v>
      </c>
      <c r="F72" s="19">
        <v>94955</v>
      </c>
      <c r="G72" s="19">
        <v>94955</v>
      </c>
      <c r="H72" s="19">
        <v>94955</v>
      </c>
      <c r="I72" s="19">
        <v>0</v>
      </c>
      <c r="J72" s="19">
        <v>0</v>
      </c>
      <c r="K72" s="19">
        <v>0</v>
      </c>
      <c r="L72" s="19">
        <v>0</v>
      </c>
      <c r="M72" s="19">
        <v>0</v>
      </c>
      <c r="N72" s="19">
        <v>0</v>
      </c>
      <c r="O72" s="19">
        <v>0</v>
      </c>
      <c r="P72" s="20">
        <v>0</v>
      </c>
      <c r="Q72"/>
    </row>
    <row r="73" spans="1:17" ht="20.100000000000001" customHeight="1">
      <c r="A73" s="18" t="s">
        <v>55</v>
      </c>
      <c r="B73" s="18" t="s">
        <v>56</v>
      </c>
      <c r="C73" s="18" t="s">
        <v>56</v>
      </c>
      <c r="D73" s="18" t="s">
        <v>95</v>
      </c>
      <c r="E73" s="18" t="s">
        <v>58</v>
      </c>
      <c r="F73" s="19">
        <v>7768</v>
      </c>
      <c r="G73" s="19">
        <v>7768</v>
      </c>
      <c r="H73" s="19">
        <v>7768</v>
      </c>
      <c r="I73" s="19">
        <v>0</v>
      </c>
      <c r="J73" s="19">
        <v>0</v>
      </c>
      <c r="K73" s="19">
        <v>0</v>
      </c>
      <c r="L73" s="19">
        <v>0</v>
      </c>
      <c r="M73" s="19">
        <v>0</v>
      </c>
      <c r="N73" s="19">
        <v>0</v>
      </c>
      <c r="O73" s="19">
        <v>0</v>
      </c>
      <c r="P73" s="20">
        <v>0</v>
      </c>
      <c r="Q73"/>
    </row>
    <row r="74" spans="1:17" ht="20.100000000000001" customHeight="1">
      <c r="A74" s="18" t="s">
        <v>55</v>
      </c>
      <c r="B74" s="18" t="s">
        <v>59</v>
      </c>
      <c r="C74" s="18" t="s">
        <v>59</v>
      </c>
      <c r="D74" s="18" t="s">
        <v>95</v>
      </c>
      <c r="E74" s="18" t="s">
        <v>60</v>
      </c>
      <c r="F74" s="19">
        <v>534</v>
      </c>
      <c r="G74" s="19">
        <v>534</v>
      </c>
      <c r="H74" s="19">
        <v>534</v>
      </c>
      <c r="I74" s="19">
        <v>0</v>
      </c>
      <c r="J74" s="19">
        <v>0</v>
      </c>
      <c r="K74" s="19">
        <v>0</v>
      </c>
      <c r="L74" s="19">
        <v>0</v>
      </c>
      <c r="M74" s="19">
        <v>0</v>
      </c>
      <c r="N74" s="19">
        <v>0</v>
      </c>
      <c r="O74" s="19">
        <v>0</v>
      </c>
      <c r="P74" s="20">
        <v>0</v>
      </c>
      <c r="Q74"/>
    </row>
    <row r="75" spans="1:17" ht="20.100000000000001" customHeight="1">
      <c r="A75" s="18" t="s">
        <v>61</v>
      </c>
      <c r="B75" s="18" t="s">
        <v>62</v>
      </c>
      <c r="C75" s="18" t="s">
        <v>53</v>
      </c>
      <c r="D75" s="18" t="s">
        <v>95</v>
      </c>
      <c r="E75" s="18" t="s">
        <v>74</v>
      </c>
      <c r="F75" s="19">
        <v>3156</v>
      </c>
      <c r="G75" s="19">
        <v>3156</v>
      </c>
      <c r="H75" s="19">
        <v>3156</v>
      </c>
      <c r="I75" s="19">
        <v>0</v>
      </c>
      <c r="J75" s="19">
        <v>0</v>
      </c>
      <c r="K75" s="19">
        <v>0</v>
      </c>
      <c r="L75" s="19">
        <v>0</v>
      </c>
      <c r="M75" s="19">
        <v>0</v>
      </c>
      <c r="N75" s="19">
        <v>0</v>
      </c>
      <c r="O75" s="19">
        <v>0</v>
      </c>
      <c r="P75" s="20">
        <v>0</v>
      </c>
      <c r="Q75"/>
    </row>
    <row r="76" spans="1:17" ht="20.100000000000001" customHeight="1">
      <c r="A76" s="18" t="s">
        <v>61</v>
      </c>
      <c r="B76" s="18" t="s">
        <v>62</v>
      </c>
      <c r="C76" s="18" t="s">
        <v>64</v>
      </c>
      <c r="D76" s="18" t="s">
        <v>95</v>
      </c>
      <c r="E76" s="18" t="s">
        <v>65</v>
      </c>
      <c r="F76" s="19">
        <v>2112</v>
      </c>
      <c r="G76" s="19">
        <v>2112</v>
      </c>
      <c r="H76" s="19">
        <v>2112</v>
      </c>
      <c r="I76" s="19">
        <v>0</v>
      </c>
      <c r="J76" s="19">
        <v>0</v>
      </c>
      <c r="K76" s="19">
        <v>0</v>
      </c>
      <c r="L76" s="19">
        <v>0</v>
      </c>
      <c r="M76" s="19">
        <v>0</v>
      </c>
      <c r="N76" s="19">
        <v>0</v>
      </c>
      <c r="O76" s="19">
        <v>0</v>
      </c>
      <c r="P76" s="20">
        <v>0</v>
      </c>
      <c r="Q76"/>
    </row>
    <row r="77" spans="1:17" ht="20.100000000000001" customHeight="1">
      <c r="A77" s="18" t="s">
        <v>66</v>
      </c>
      <c r="B77" s="18" t="s">
        <v>53</v>
      </c>
      <c r="C77" s="18" t="s">
        <v>50</v>
      </c>
      <c r="D77" s="18" t="s">
        <v>95</v>
      </c>
      <c r="E77" s="18" t="s">
        <v>67</v>
      </c>
      <c r="F77" s="19">
        <v>5826</v>
      </c>
      <c r="G77" s="19">
        <v>5826</v>
      </c>
      <c r="H77" s="19">
        <v>5826</v>
      </c>
      <c r="I77" s="19">
        <v>0</v>
      </c>
      <c r="J77" s="19">
        <v>0</v>
      </c>
      <c r="K77" s="19">
        <v>0</v>
      </c>
      <c r="L77" s="19">
        <v>0</v>
      </c>
      <c r="M77" s="19">
        <v>0</v>
      </c>
      <c r="N77" s="19">
        <v>0</v>
      </c>
      <c r="O77" s="19">
        <v>0</v>
      </c>
      <c r="P77" s="20">
        <v>0</v>
      </c>
      <c r="Q77"/>
    </row>
    <row r="78" spans="1:17" ht="20.100000000000001" customHeight="1">
      <c r="A78" s="18"/>
      <c r="B78" s="18"/>
      <c r="C78" s="18"/>
      <c r="D78" s="18" t="s">
        <v>96</v>
      </c>
      <c r="E78" s="18" t="s">
        <v>97</v>
      </c>
      <c r="F78" s="19">
        <f t="shared" ref="F78:P78" si="11">SUM(F79:F84)</f>
        <v>403246</v>
      </c>
      <c r="G78" s="19">
        <f t="shared" si="11"/>
        <v>403246</v>
      </c>
      <c r="H78" s="19">
        <f t="shared" si="11"/>
        <v>403246</v>
      </c>
      <c r="I78" s="19">
        <f t="shared" si="11"/>
        <v>0</v>
      </c>
      <c r="J78" s="19">
        <f t="shared" si="11"/>
        <v>0</v>
      </c>
      <c r="K78" s="19">
        <f t="shared" si="11"/>
        <v>0</v>
      </c>
      <c r="L78" s="19">
        <f t="shared" si="11"/>
        <v>0</v>
      </c>
      <c r="M78" s="19">
        <f t="shared" si="11"/>
        <v>0</v>
      </c>
      <c r="N78" s="19">
        <f t="shared" si="11"/>
        <v>0</v>
      </c>
      <c r="O78" s="19">
        <f t="shared" si="11"/>
        <v>0</v>
      </c>
      <c r="P78" s="20">
        <f t="shared" si="11"/>
        <v>0</v>
      </c>
      <c r="Q78"/>
    </row>
    <row r="79" spans="1:17" ht="20.100000000000001" customHeight="1">
      <c r="A79" s="18" t="s">
        <v>48</v>
      </c>
      <c r="B79" s="18" t="s">
        <v>49</v>
      </c>
      <c r="C79" s="18" t="s">
        <v>70</v>
      </c>
      <c r="D79" s="18" t="s">
        <v>98</v>
      </c>
      <c r="E79" s="18" t="s">
        <v>72</v>
      </c>
      <c r="F79" s="19">
        <v>331188</v>
      </c>
      <c r="G79" s="19">
        <v>331188</v>
      </c>
      <c r="H79" s="19">
        <v>331188</v>
      </c>
      <c r="I79" s="19">
        <v>0</v>
      </c>
      <c r="J79" s="19">
        <v>0</v>
      </c>
      <c r="K79" s="19">
        <v>0</v>
      </c>
      <c r="L79" s="19">
        <v>0</v>
      </c>
      <c r="M79" s="19">
        <v>0</v>
      </c>
      <c r="N79" s="19">
        <v>0</v>
      </c>
      <c r="O79" s="19">
        <v>0</v>
      </c>
      <c r="P79" s="20">
        <v>0</v>
      </c>
      <c r="Q79"/>
    </row>
    <row r="80" spans="1:17" ht="20.100000000000001" customHeight="1">
      <c r="A80" s="18" t="s">
        <v>55</v>
      </c>
      <c r="B80" s="18" t="s">
        <v>56</v>
      </c>
      <c r="C80" s="18" t="s">
        <v>56</v>
      </c>
      <c r="D80" s="18" t="s">
        <v>98</v>
      </c>
      <c r="E80" s="18" t="s">
        <v>58</v>
      </c>
      <c r="F80" s="19">
        <v>28908</v>
      </c>
      <c r="G80" s="19">
        <v>28908</v>
      </c>
      <c r="H80" s="19">
        <v>28908</v>
      </c>
      <c r="I80" s="19">
        <v>0</v>
      </c>
      <c r="J80" s="19">
        <v>0</v>
      </c>
      <c r="K80" s="19">
        <v>0</v>
      </c>
      <c r="L80" s="19">
        <v>0</v>
      </c>
      <c r="M80" s="19">
        <v>0</v>
      </c>
      <c r="N80" s="19">
        <v>0</v>
      </c>
      <c r="O80" s="19">
        <v>0</v>
      </c>
      <c r="P80" s="20">
        <v>0</v>
      </c>
      <c r="Q80"/>
    </row>
    <row r="81" spans="1:17" ht="20.100000000000001" customHeight="1">
      <c r="A81" s="18" t="s">
        <v>55</v>
      </c>
      <c r="B81" s="18" t="s">
        <v>59</v>
      </c>
      <c r="C81" s="18" t="s">
        <v>59</v>
      </c>
      <c r="D81" s="18" t="s">
        <v>98</v>
      </c>
      <c r="E81" s="18" t="s">
        <v>60</v>
      </c>
      <c r="F81" s="19">
        <v>1988</v>
      </c>
      <c r="G81" s="19">
        <v>1988</v>
      </c>
      <c r="H81" s="19">
        <v>1988</v>
      </c>
      <c r="I81" s="19">
        <v>0</v>
      </c>
      <c r="J81" s="19">
        <v>0</v>
      </c>
      <c r="K81" s="19">
        <v>0</v>
      </c>
      <c r="L81" s="19">
        <v>0</v>
      </c>
      <c r="M81" s="19">
        <v>0</v>
      </c>
      <c r="N81" s="19">
        <v>0</v>
      </c>
      <c r="O81" s="19">
        <v>0</v>
      </c>
      <c r="P81" s="20">
        <v>0</v>
      </c>
      <c r="Q81"/>
    </row>
    <row r="82" spans="1:17" ht="20.100000000000001" customHeight="1">
      <c r="A82" s="18" t="s">
        <v>61</v>
      </c>
      <c r="B82" s="18" t="s">
        <v>62</v>
      </c>
      <c r="C82" s="18" t="s">
        <v>53</v>
      </c>
      <c r="D82" s="18" t="s">
        <v>98</v>
      </c>
      <c r="E82" s="18" t="s">
        <v>74</v>
      </c>
      <c r="F82" s="19">
        <v>11744</v>
      </c>
      <c r="G82" s="19">
        <v>11744</v>
      </c>
      <c r="H82" s="19">
        <v>11744</v>
      </c>
      <c r="I82" s="19">
        <v>0</v>
      </c>
      <c r="J82" s="19">
        <v>0</v>
      </c>
      <c r="K82" s="19">
        <v>0</v>
      </c>
      <c r="L82" s="19">
        <v>0</v>
      </c>
      <c r="M82" s="19">
        <v>0</v>
      </c>
      <c r="N82" s="19">
        <v>0</v>
      </c>
      <c r="O82" s="19">
        <v>0</v>
      </c>
      <c r="P82" s="20">
        <v>0</v>
      </c>
      <c r="Q82"/>
    </row>
    <row r="83" spans="1:17" ht="20.100000000000001" customHeight="1">
      <c r="A83" s="18" t="s">
        <v>61</v>
      </c>
      <c r="B83" s="18" t="s">
        <v>62</v>
      </c>
      <c r="C83" s="18" t="s">
        <v>64</v>
      </c>
      <c r="D83" s="18" t="s">
        <v>98</v>
      </c>
      <c r="E83" s="18" t="s">
        <v>65</v>
      </c>
      <c r="F83" s="19">
        <v>7737</v>
      </c>
      <c r="G83" s="19">
        <v>7737</v>
      </c>
      <c r="H83" s="19">
        <v>7737</v>
      </c>
      <c r="I83" s="19">
        <v>0</v>
      </c>
      <c r="J83" s="19">
        <v>0</v>
      </c>
      <c r="K83" s="19">
        <v>0</v>
      </c>
      <c r="L83" s="19">
        <v>0</v>
      </c>
      <c r="M83" s="19">
        <v>0</v>
      </c>
      <c r="N83" s="19">
        <v>0</v>
      </c>
      <c r="O83" s="19">
        <v>0</v>
      </c>
      <c r="P83" s="20">
        <v>0</v>
      </c>
      <c r="Q83"/>
    </row>
    <row r="84" spans="1:17" ht="20.100000000000001" customHeight="1">
      <c r="A84" s="18" t="s">
        <v>66</v>
      </c>
      <c r="B84" s="18" t="s">
        <v>53</v>
      </c>
      <c r="C84" s="18" t="s">
        <v>50</v>
      </c>
      <c r="D84" s="18" t="s">
        <v>98</v>
      </c>
      <c r="E84" s="18" t="s">
        <v>67</v>
      </c>
      <c r="F84" s="19">
        <v>21681</v>
      </c>
      <c r="G84" s="19">
        <v>21681</v>
      </c>
      <c r="H84" s="19">
        <v>21681</v>
      </c>
      <c r="I84" s="19">
        <v>0</v>
      </c>
      <c r="J84" s="19">
        <v>0</v>
      </c>
      <c r="K84" s="19">
        <v>0</v>
      </c>
      <c r="L84" s="19">
        <v>0</v>
      </c>
      <c r="M84" s="19">
        <v>0</v>
      </c>
      <c r="N84" s="19">
        <v>0</v>
      </c>
      <c r="O84" s="19">
        <v>0</v>
      </c>
      <c r="P84" s="20">
        <v>0</v>
      </c>
      <c r="Q84"/>
    </row>
    <row r="85" spans="1:17" ht="20.100000000000001" customHeight="1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</row>
    <row r="86" spans="1:17" ht="20.100000000000001" customHeight="1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</row>
    <row r="87" spans="1:17" ht="20.100000000000001" customHeight="1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</row>
    <row r="88" spans="1:17" ht="20.100000000000001" customHeight="1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</row>
    <row r="89" spans="1:17" ht="20.100000000000001" customHeight="1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</row>
    <row r="90" spans="1:17" ht="20.100000000000001" customHeight="1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</row>
    <row r="91" spans="1:17" ht="20.100000000000001" customHeight="1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</row>
    <row r="92" spans="1:17" ht="20.100000000000001" customHeight="1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</row>
    <row r="93" spans="1:17" ht="20.100000000000001" customHeight="1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</row>
    <row r="94" spans="1:17" ht="20.100000000000001" customHeight="1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</row>
    <row r="95" spans="1:17" ht="20.100000000000001" customHeight="1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</row>
    <row r="96" spans="1:17" ht="20.100000000000001" customHeight="1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</row>
    <row r="97" spans="1:17" ht="20.100000000000001" customHeight="1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</row>
    <row r="98" spans="1:17" ht="20.100000000000001" customHeight="1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</row>
    <row r="99" spans="1:17" ht="20.100000000000001" customHeight="1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</row>
    <row r="100" spans="1:17" ht="20.100000000000001" customHeight="1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</row>
    <row r="101" spans="1:17" ht="20.100000000000001" customHeight="1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</row>
    <row r="102" spans="1:17" ht="20.100000000000001" customHeight="1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</row>
    <row r="103" spans="1:17" ht="20.100000000000001" customHeight="1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</row>
    <row r="104" spans="1:17" ht="20.100000000000001" customHeight="1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</row>
    <row r="105" spans="1:17" ht="20.100000000000001" customHeight="1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</row>
    <row r="106" spans="1:17" ht="20.100000000000001" customHeight="1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</row>
    <row r="107" spans="1:17" ht="20.100000000000001" customHeight="1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</row>
    <row r="108" spans="1:17" ht="20.100000000000001" customHeight="1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</row>
  </sheetData>
  <sheetProtection formatCells="0" formatColumns="0" formatRows="0"/>
  <mergeCells count="11">
    <mergeCell ref="G4:L4"/>
    <mergeCell ref="M4:M5"/>
    <mergeCell ref="A2:P2"/>
    <mergeCell ref="P4:P5"/>
    <mergeCell ref="F4:F5"/>
    <mergeCell ref="N4:N5"/>
    <mergeCell ref="A4:C4"/>
    <mergeCell ref="D4:D5"/>
    <mergeCell ref="E4:E5"/>
    <mergeCell ref="A3:O3"/>
    <mergeCell ref="O4:O5"/>
  </mergeCells>
  <phoneticPr fontId="2" type="noConversion"/>
  <printOptions horizontalCentered="1"/>
  <pageMargins left="0.78740157480314965" right="0.78740157480314965" top="0.39370078740157483" bottom="0.39370078740157483" header="0" footer="0"/>
  <pageSetup paperSize="9" scale="2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8"/>
  <sheetViews>
    <sheetView showGridLines="0" showZeros="0" workbookViewId="0"/>
  </sheetViews>
  <sheetFormatPr defaultColWidth="9" defaultRowHeight="11.25"/>
  <cols>
    <col min="1" max="3" width="3.375" style="3" customWidth="1"/>
    <col min="4" max="4" width="10.375" style="3" customWidth="1"/>
    <col min="5" max="5" width="22.125" style="3" customWidth="1"/>
    <col min="6" max="6" width="15.5" style="3" customWidth="1"/>
    <col min="7" max="7" width="15.875" style="3" customWidth="1"/>
    <col min="8" max="8" width="12.5" style="3" customWidth="1"/>
    <col min="9" max="9" width="13.125" style="3" customWidth="1"/>
    <col min="10" max="10" width="14.375" style="3" customWidth="1"/>
    <col min="11" max="12" width="15.25" style="3" customWidth="1"/>
    <col min="13" max="13" width="11.5" style="3" customWidth="1"/>
    <col min="14" max="16384" width="9" style="3"/>
  </cols>
  <sheetData>
    <row r="1" spans="1:14" ht="25.5" customHeight="1">
      <c r="A1" s="97"/>
      <c r="B1" s="97"/>
      <c r="C1" s="98"/>
      <c r="D1" s="99"/>
      <c r="E1" s="100"/>
      <c r="F1" s="101"/>
      <c r="G1" s="101"/>
      <c r="H1" s="101"/>
      <c r="I1" s="101"/>
      <c r="J1" s="101"/>
      <c r="K1" s="101"/>
      <c r="L1" s="101"/>
      <c r="M1" s="102" t="s">
        <v>32</v>
      </c>
      <c r="N1" s="96"/>
    </row>
    <row r="2" spans="1:14" ht="25.5" customHeight="1">
      <c r="A2" s="236" t="s">
        <v>206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96"/>
    </row>
    <row r="3" spans="1:14" ht="25.5" customHeight="1">
      <c r="A3" s="239" t="s">
        <v>261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103"/>
      <c r="M3" s="104" t="s">
        <v>33</v>
      </c>
      <c r="N3" s="96"/>
    </row>
    <row r="4" spans="1:14" ht="25.5" customHeight="1">
      <c r="A4" s="237" t="s">
        <v>25</v>
      </c>
      <c r="B4" s="237"/>
      <c r="C4" s="237"/>
      <c r="D4" s="238" t="s">
        <v>26</v>
      </c>
      <c r="E4" s="238" t="s">
        <v>27</v>
      </c>
      <c r="F4" s="238" t="s">
        <v>20</v>
      </c>
      <c r="G4" s="233" t="s">
        <v>34</v>
      </c>
      <c r="H4" s="234"/>
      <c r="I4" s="234"/>
      <c r="J4" s="235"/>
      <c r="K4" s="233" t="s">
        <v>35</v>
      </c>
      <c r="L4" s="234"/>
      <c r="M4" s="235"/>
      <c r="N4" s="96"/>
    </row>
    <row r="5" spans="1:14" ht="25.5" customHeight="1">
      <c r="A5" s="106" t="s">
        <v>28</v>
      </c>
      <c r="B5" s="107" t="s">
        <v>29</v>
      </c>
      <c r="C5" s="107" t="s">
        <v>30</v>
      </c>
      <c r="D5" s="238"/>
      <c r="E5" s="238"/>
      <c r="F5" s="238"/>
      <c r="G5" s="105" t="s">
        <v>10</v>
      </c>
      <c r="H5" s="105" t="s">
        <v>36</v>
      </c>
      <c r="I5" s="105" t="s">
        <v>37</v>
      </c>
      <c r="J5" s="105" t="s">
        <v>38</v>
      </c>
      <c r="K5" s="105" t="s">
        <v>10</v>
      </c>
      <c r="L5" s="105" t="s">
        <v>181</v>
      </c>
      <c r="M5" s="105" t="s">
        <v>207</v>
      </c>
      <c r="N5" s="96"/>
    </row>
    <row r="6" spans="1:14" ht="24.95" customHeight="1">
      <c r="A6" s="108" t="s">
        <v>31</v>
      </c>
      <c r="B6" s="109" t="s">
        <v>31</v>
      </c>
      <c r="C6" s="109" t="s">
        <v>31</v>
      </c>
      <c r="D6" s="110" t="s">
        <v>31</v>
      </c>
      <c r="E6" s="111" t="s">
        <v>31</v>
      </c>
      <c r="F6" s="110">
        <v>1</v>
      </c>
      <c r="G6" s="110">
        <v>2</v>
      </c>
      <c r="H6" s="110">
        <v>3</v>
      </c>
      <c r="I6" s="110">
        <v>4</v>
      </c>
      <c r="J6" s="110">
        <v>5</v>
      </c>
      <c r="K6" s="110">
        <v>6</v>
      </c>
      <c r="L6" s="110">
        <v>7</v>
      </c>
      <c r="M6" s="110">
        <v>8</v>
      </c>
      <c r="N6" s="96"/>
    </row>
    <row r="7" spans="1:14" s="28" customFormat="1" ht="13.5" customHeight="1">
      <c r="A7" s="22"/>
      <c r="B7" s="22"/>
      <c r="C7" s="23"/>
      <c r="D7" s="24"/>
      <c r="E7" s="22" t="s">
        <v>7</v>
      </c>
      <c r="F7" s="25">
        <f t="shared" ref="F7:M7" si="0">F8</f>
        <v>37219096</v>
      </c>
      <c r="G7" s="26">
        <f t="shared" si="0"/>
        <v>23621296</v>
      </c>
      <c r="H7" s="27">
        <f t="shared" si="0"/>
        <v>18756979</v>
      </c>
      <c r="I7" s="25">
        <f t="shared" si="0"/>
        <v>2372315</v>
      </c>
      <c r="J7" s="26">
        <f t="shared" si="0"/>
        <v>2492002</v>
      </c>
      <c r="K7" s="27">
        <f t="shared" si="0"/>
        <v>13597800</v>
      </c>
      <c r="L7" s="27">
        <f t="shared" si="0"/>
        <v>10597800</v>
      </c>
      <c r="M7" s="25">
        <f t="shared" si="0"/>
        <v>3000000</v>
      </c>
      <c r="N7" s="112"/>
    </row>
    <row r="8" spans="1:14" ht="13.5" customHeight="1">
      <c r="A8" s="22"/>
      <c r="B8" s="22"/>
      <c r="C8" s="23"/>
      <c r="D8" s="24" t="s">
        <v>44</v>
      </c>
      <c r="E8" s="22" t="s">
        <v>45</v>
      </c>
      <c r="F8" s="25">
        <f t="shared" ref="F8:M8" si="1">F9+F18+F26+F33+F40+F47+F55+F62+F71+F78</f>
        <v>37219096</v>
      </c>
      <c r="G8" s="26">
        <f t="shared" si="1"/>
        <v>23621296</v>
      </c>
      <c r="H8" s="27">
        <f t="shared" si="1"/>
        <v>18756979</v>
      </c>
      <c r="I8" s="25">
        <f t="shared" si="1"/>
        <v>2372315</v>
      </c>
      <c r="J8" s="26">
        <f t="shared" si="1"/>
        <v>2492002</v>
      </c>
      <c r="K8" s="27">
        <f t="shared" si="1"/>
        <v>13597800</v>
      </c>
      <c r="L8" s="27">
        <f t="shared" si="1"/>
        <v>10597800</v>
      </c>
      <c r="M8" s="25">
        <f t="shared" si="1"/>
        <v>3000000</v>
      </c>
      <c r="N8" s="96"/>
    </row>
    <row r="9" spans="1:14" ht="13.5" customHeight="1">
      <c r="A9" s="22"/>
      <c r="B9" s="22"/>
      <c r="C9" s="23"/>
      <c r="D9" s="24" t="s">
        <v>46</v>
      </c>
      <c r="E9" s="22" t="s">
        <v>47</v>
      </c>
      <c r="F9" s="25">
        <f t="shared" ref="F9:M9" si="2">SUM(F10:F17)</f>
        <v>25207189</v>
      </c>
      <c r="G9" s="26">
        <f t="shared" si="2"/>
        <v>16172689</v>
      </c>
      <c r="H9" s="27">
        <f t="shared" si="2"/>
        <v>12074635</v>
      </c>
      <c r="I9" s="25">
        <f t="shared" si="2"/>
        <v>1746846</v>
      </c>
      <c r="J9" s="26">
        <f t="shared" si="2"/>
        <v>2351208</v>
      </c>
      <c r="K9" s="27">
        <f t="shared" si="2"/>
        <v>9034500</v>
      </c>
      <c r="L9" s="27">
        <f t="shared" si="2"/>
        <v>6034500</v>
      </c>
      <c r="M9" s="25">
        <f t="shared" si="2"/>
        <v>3000000</v>
      </c>
      <c r="N9" s="96"/>
    </row>
    <row r="10" spans="1:14" ht="13.5" customHeight="1">
      <c r="A10" s="22" t="s">
        <v>55</v>
      </c>
      <c r="B10" s="22" t="s">
        <v>56</v>
      </c>
      <c r="C10" s="23" t="s">
        <v>50</v>
      </c>
      <c r="D10" s="24" t="s">
        <v>51</v>
      </c>
      <c r="E10" s="22" t="s">
        <v>57</v>
      </c>
      <c r="F10" s="25">
        <v>2300592</v>
      </c>
      <c r="G10" s="26">
        <v>2300592</v>
      </c>
      <c r="H10" s="27">
        <v>0</v>
      </c>
      <c r="I10" s="25">
        <v>0</v>
      </c>
      <c r="J10" s="26">
        <v>2300592</v>
      </c>
      <c r="K10" s="27">
        <v>0</v>
      </c>
      <c r="L10" s="27">
        <v>0</v>
      </c>
      <c r="M10" s="25">
        <v>0</v>
      </c>
      <c r="N10" s="96"/>
    </row>
    <row r="11" spans="1:14" ht="13.5" customHeight="1">
      <c r="A11" s="22" t="s">
        <v>48</v>
      </c>
      <c r="B11" s="22" t="s">
        <v>49</v>
      </c>
      <c r="C11" s="23" t="s">
        <v>50</v>
      </c>
      <c r="D11" s="24" t="s">
        <v>51</v>
      </c>
      <c r="E11" s="22" t="s">
        <v>52</v>
      </c>
      <c r="F11" s="25">
        <v>11390347</v>
      </c>
      <c r="G11" s="26">
        <v>11390347</v>
      </c>
      <c r="H11" s="27">
        <v>9592885</v>
      </c>
      <c r="I11" s="25">
        <v>1746846</v>
      </c>
      <c r="J11" s="26">
        <v>50616</v>
      </c>
      <c r="K11" s="27">
        <v>0</v>
      </c>
      <c r="L11" s="27">
        <v>0</v>
      </c>
      <c r="M11" s="25">
        <v>0</v>
      </c>
      <c r="N11" s="96"/>
    </row>
    <row r="12" spans="1:14" ht="13.5" customHeight="1">
      <c r="A12" s="22" t="s">
        <v>66</v>
      </c>
      <c r="B12" s="22" t="s">
        <v>53</v>
      </c>
      <c r="C12" s="23" t="s">
        <v>50</v>
      </c>
      <c r="D12" s="24" t="s">
        <v>51</v>
      </c>
      <c r="E12" s="22" t="s">
        <v>67</v>
      </c>
      <c r="F12" s="25">
        <v>647443</v>
      </c>
      <c r="G12" s="26">
        <v>647443</v>
      </c>
      <c r="H12" s="27">
        <v>647443</v>
      </c>
      <c r="I12" s="25">
        <v>0</v>
      </c>
      <c r="J12" s="26">
        <v>0</v>
      </c>
      <c r="K12" s="27">
        <v>0</v>
      </c>
      <c r="L12" s="27">
        <v>0</v>
      </c>
      <c r="M12" s="25">
        <v>0</v>
      </c>
      <c r="N12" s="96"/>
    </row>
    <row r="13" spans="1:14" ht="13.5" customHeight="1">
      <c r="A13" s="22" t="s">
        <v>61</v>
      </c>
      <c r="B13" s="22" t="s">
        <v>62</v>
      </c>
      <c r="C13" s="23" t="s">
        <v>50</v>
      </c>
      <c r="D13" s="24" t="s">
        <v>51</v>
      </c>
      <c r="E13" s="22" t="s">
        <v>63</v>
      </c>
      <c r="F13" s="25">
        <v>545761</v>
      </c>
      <c r="G13" s="26">
        <v>545761</v>
      </c>
      <c r="H13" s="27">
        <v>545761</v>
      </c>
      <c r="I13" s="25">
        <v>0</v>
      </c>
      <c r="J13" s="26">
        <v>0</v>
      </c>
      <c r="K13" s="27">
        <v>0</v>
      </c>
      <c r="L13" s="27">
        <v>0</v>
      </c>
      <c r="M13" s="25">
        <v>0</v>
      </c>
      <c r="N13" s="96"/>
    </row>
    <row r="14" spans="1:14" ht="13.5" customHeight="1">
      <c r="A14" s="22" t="s">
        <v>48</v>
      </c>
      <c r="B14" s="22" t="s">
        <v>49</v>
      </c>
      <c r="C14" s="23" t="s">
        <v>53</v>
      </c>
      <c r="D14" s="24" t="s">
        <v>51</v>
      </c>
      <c r="E14" s="22" t="s">
        <v>54</v>
      </c>
      <c r="F14" s="25">
        <v>9034500</v>
      </c>
      <c r="G14" s="26">
        <v>0</v>
      </c>
      <c r="H14" s="27">
        <v>0</v>
      </c>
      <c r="I14" s="25">
        <v>0</v>
      </c>
      <c r="J14" s="26">
        <v>0</v>
      </c>
      <c r="K14" s="27">
        <v>9034500</v>
      </c>
      <c r="L14" s="27">
        <v>6034500</v>
      </c>
      <c r="M14" s="25">
        <v>3000000</v>
      </c>
      <c r="N14" s="96"/>
    </row>
    <row r="15" spans="1:14" ht="13.5" customHeight="1">
      <c r="A15" s="22" t="s">
        <v>61</v>
      </c>
      <c r="B15" s="22" t="s">
        <v>62</v>
      </c>
      <c r="C15" s="23" t="s">
        <v>64</v>
      </c>
      <c r="D15" s="24" t="s">
        <v>51</v>
      </c>
      <c r="E15" s="22" t="s">
        <v>65</v>
      </c>
      <c r="F15" s="25">
        <v>367106</v>
      </c>
      <c r="G15" s="26">
        <v>367106</v>
      </c>
      <c r="H15" s="27">
        <v>367106</v>
      </c>
      <c r="I15" s="25">
        <v>0</v>
      </c>
      <c r="J15" s="26">
        <v>0</v>
      </c>
      <c r="K15" s="27">
        <v>0</v>
      </c>
      <c r="L15" s="27">
        <v>0</v>
      </c>
      <c r="M15" s="25">
        <v>0</v>
      </c>
      <c r="N15" s="96"/>
    </row>
    <row r="16" spans="1:14" ht="13.5" customHeight="1">
      <c r="A16" s="22" t="s">
        <v>55</v>
      </c>
      <c r="B16" s="22" t="s">
        <v>56</v>
      </c>
      <c r="C16" s="23" t="s">
        <v>56</v>
      </c>
      <c r="D16" s="24" t="s">
        <v>51</v>
      </c>
      <c r="E16" s="22" t="s">
        <v>58</v>
      </c>
      <c r="F16" s="25">
        <v>910649</v>
      </c>
      <c r="G16" s="26">
        <v>910649</v>
      </c>
      <c r="H16" s="27">
        <v>910649</v>
      </c>
      <c r="I16" s="25">
        <v>0</v>
      </c>
      <c r="J16" s="26">
        <v>0</v>
      </c>
      <c r="K16" s="27">
        <v>0</v>
      </c>
      <c r="L16" s="27">
        <v>0</v>
      </c>
      <c r="M16" s="25">
        <v>0</v>
      </c>
      <c r="N16" s="96"/>
    </row>
    <row r="17" spans="1:14" ht="13.5" customHeight="1">
      <c r="A17" s="22" t="s">
        <v>55</v>
      </c>
      <c r="B17" s="22" t="s">
        <v>59</v>
      </c>
      <c r="C17" s="23" t="s">
        <v>59</v>
      </c>
      <c r="D17" s="24" t="s">
        <v>51</v>
      </c>
      <c r="E17" s="22" t="s">
        <v>60</v>
      </c>
      <c r="F17" s="25">
        <v>10791</v>
      </c>
      <c r="G17" s="26">
        <v>10791</v>
      </c>
      <c r="H17" s="27">
        <v>10791</v>
      </c>
      <c r="I17" s="25">
        <v>0</v>
      </c>
      <c r="J17" s="26">
        <v>0</v>
      </c>
      <c r="K17" s="27">
        <v>0</v>
      </c>
      <c r="L17" s="27">
        <v>0</v>
      </c>
      <c r="M17" s="25">
        <v>0</v>
      </c>
      <c r="N17" s="74"/>
    </row>
    <row r="18" spans="1:14" ht="13.5" customHeight="1">
      <c r="A18" s="22"/>
      <c r="B18" s="22"/>
      <c r="C18" s="23"/>
      <c r="D18" s="24" t="s">
        <v>68</v>
      </c>
      <c r="E18" s="22" t="s">
        <v>69</v>
      </c>
      <c r="F18" s="25">
        <f t="shared" ref="F18:M18" si="3">SUM(F19:F25)</f>
        <v>1181685</v>
      </c>
      <c r="G18" s="26">
        <f t="shared" si="3"/>
        <v>1181685</v>
      </c>
      <c r="H18" s="27">
        <f t="shared" si="3"/>
        <v>1018887</v>
      </c>
      <c r="I18" s="25">
        <f t="shared" si="3"/>
        <v>115239</v>
      </c>
      <c r="J18" s="26">
        <f t="shared" si="3"/>
        <v>47559</v>
      </c>
      <c r="K18" s="27">
        <f t="shared" si="3"/>
        <v>0</v>
      </c>
      <c r="L18" s="27">
        <f t="shared" si="3"/>
        <v>0</v>
      </c>
      <c r="M18" s="25">
        <f t="shared" si="3"/>
        <v>0</v>
      </c>
      <c r="N18" s="74"/>
    </row>
    <row r="19" spans="1:14" ht="13.5" customHeight="1">
      <c r="A19" s="22" t="s">
        <v>66</v>
      </c>
      <c r="B19" s="22" t="s">
        <v>53</v>
      </c>
      <c r="C19" s="23" t="s">
        <v>50</v>
      </c>
      <c r="D19" s="24" t="s">
        <v>71</v>
      </c>
      <c r="E19" s="22" t="s">
        <v>67</v>
      </c>
      <c r="F19" s="25">
        <v>45376</v>
      </c>
      <c r="G19" s="26">
        <v>45376</v>
      </c>
      <c r="H19" s="27">
        <v>45376</v>
      </c>
      <c r="I19" s="25">
        <v>0</v>
      </c>
      <c r="J19" s="26">
        <v>0</v>
      </c>
      <c r="K19" s="27">
        <v>0</v>
      </c>
      <c r="L19" s="27">
        <v>0</v>
      </c>
      <c r="M19" s="25">
        <v>0</v>
      </c>
      <c r="N19" s="74"/>
    </row>
    <row r="20" spans="1:14" ht="13.5" customHeight="1">
      <c r="A20" s="22" t="s">
        <v>55</v>
      </c>
      <c r="B20" s="22" t="s">
        <v>56</v>
      </c>
      <c r="C20" s="23" t="s">
        <v>53</v>
      </c>
      <c r="D20" s="24" t="s">
        <v>71</v>
      </c>
      <c r="E20" s="22" t="s">
        <v>73</v>
      </c>
      <c r="F20" s="25">
        <v>47559</v>
      </c>
      <c r="G20" s="26">
        <v>47559</v>
      </c>
      <c r="H20" s="27">
        <v>0</v>
      </c>
      <c r="I20" s="25">
        <v>0</v>
      </c>
      <c r="J20" s="26">
        <v>47559</v>
      </c>
      <c r="K20" s="27">
        <v>0</v>
      </c>
      <c r="L20" s="27">
        <v>0</v>
      </c>
      <c r="M20" s="25">
        <v>0</v>
      </c>
      <c r="N20" s="74"/>
    </row>
    <row r="21" spans="1:14" ht="13.5" customHeight="1">
      <c r="A21" s="22" t="s">
        <v>61</v>
      </c>
      <c r="B21" s="22" t="s">
        <v>62</v>
      </c>
      <c r="C21" s="23" t="s">
        <v>53</v>
      </c>
      <c r="D21" s="24" t="s">
        <v>71</v>
      </c>
      <c r="E21" s="22" t="s">
        <v>74</v>
      </c>
      <c r="F21" s="25">
        <v>24579</v>
      </c>
      <c r="G21" s="26">
        <v>24579</v>
      </c>
      <c r="H21" s="27">
        <v>24579</v>
      </c>
      <c r="I21" s="25">
        <v>0</v>
      </c>
      <c r="J21" s="26">
        <v>0</v>
      </c>
      <c r="K21" s="27">
        <v>0</v>
      </c>
      <c r="L21" s="27">
        <v>0</v>
      </c>
      <c r="M21" s="25">
        <v>0</v>
      </c>
      <c r="N21" s="74"/>
    </row>
    <row r="22" spans="1:14" ht="13.5" customHeight="1">
      <c r="A22" s="22" t="s">
        <v>61</v>
      </c>
      <c r="B22" s="22" t="s">
        <v>62</v>
      </c>
      <c r="C22" s="23" t="s">
        <v>64</v>
      </c>
      <c r="D22" s="24" t="s">
        <v>71</v>
      </c>
      <c r="E22" s="22" t="s">
        <v>65</v>
      </c>
      <c r="F22" s="25">
        <v>20135</v>
      </c>
      <c r="G22" s="26">
        <v>20135</v>
      </c>
      <c r="H22" s="27">
        <v>20135</v>
      </c>
      <c r="I22" s="25">
        <v>0</v>
      </c>
      <c r="J22" s="26">
        <v>0</v>
      </c>
      <c r="K22" s="27">
        <v>0</v>
      </c>
      <c r="L22" s="27">
        <v>0</v>
      </c>
      <c r="M22" s="25">
        <v>0</v>
      </c>
      <c r="N22" s="74"/>
    </row>
    <row r="23" spans="1:14" ht="13.5" customHeight="1">
      <c r="A23" s="22" t="s">
        <v>55</v>
      </c>
      <c r="B23" s="22" t="s">
        <v>56</v>
      </c>
      <c r="C23" s="23" t="s">
        <v>56</v>
      </c>
      <c r="D23" s="24" t="s">
        <v>71</v>
      </c>
      <c r="E23" s="22" t="s">
        <v>58</v>
      </c>
      <c r="F23" s="25">
        <v>60501</v>
      </c>
      <c r="G23" s="26">
        <v>60501</v>
      </c>
      <c r="H23" s="27">
        <v>60501</v>
      </c>
      <c r="I23" s="25">
        <v>0</v>
      </c>
      <c r="J23" s="26">
        <v>0</v>
      </c>
      <c r="K23" s="27">
        <v>0</v>
      </c>
      <c r="L23" s="27">
        <v>0</v>
      </c>
      <c r="M23" s="25">
        <v>0</v>
      </c>
      <c r="N23" s="74"/>
    </row>
    <row r="24" spans="1:14" ht="13.5" customHeight="1">
      <c r="A24" s="22" t="s">
        <v>48</v>
      </c>
      <c r="B24" s="22" t="s">
        <v>49</v>
      </c>
      <c r="C24" s="23" t="s">
        <v>70</v>
      </c>
      <c r="D24" s="24" t="s">
        <v>71</v>
      </c>
      <c r="E24" s="22" t="s">
        <v>72</v>
      </c>
      <c r="F24" s="25">
        <v>979375</v>
      </c>
      <c r="G24" s="26">
        <v>979375</v>
      </c>
      <c r="H24" s="27">
        <v>864136</v>
      </c>
      <c r="I24" s="25">
        <v>115239</v>
      </c>
      <c r="J24" s="26">
        <v>0</v>
      </c>
      <c r="K24" s="27">
        <v>0</v>
      </c>
      <c r="L24" s="27">
        <v>0</v>
      </c>
      <c r="M24" s="25">
        <v>0</v>
      </c>
      <c r="N24" s="74"/>
    </row>
    <row r="25" spans="1:14" ht="13.5" customHeight="1">
      <c r="A25" s="22" t="s">
        <v>55</v>
      </c>
      <c r="B25" s="22" t="s">
        <v>59</v>
      </c>
      <c r="C25" s="23" t="s">
        <v>59</v>
      </c>
      <c r="D25" s="24" t="s">
        <v>71</v>
      </c>
      <c r="E25" s="22" t="s">
        <v>60</v>
      </c>
      <c r="F25" s="25">
        <v>4160</v>
      </c>
      <c r="G25" s="26">
        <v>4160</v>
      </c>
      <c r="H25" s="27">
        <v>4160</v>
      </c>
      <c r="I25" s="25">
        <v>0</v>
      </c>
      <c r="J25" s="26">
        <v>0</v>
      </c>
      <c r="K25" s="27">
        <v>0</v>
      </c>
      <c r="L25" s="27">
        <v>0</v>
      </c>
      <c r="M25" s="25">
        <v>0</v>
      </c>
      <c r="N25" s="74"/>
    </row>
    <row r="26" spans="1:14" ht="13.5" customHeight="1">
      <c r="A26" s="22"/>
      <c r="B26" s="22"/>
      <c r="C26" s="23"/>
      <c r="D26" s="24" t="s">
        <v>75</v>
      </c>
      <c r="E26" s="22" t="s">
        <v>76</v>
      </c>
      <c r="F26" s="25">
        <f t="shared" ref="F26:M26" si="4">SUM(F27:F32)</f>
        <v>551859</v>
      </c>
      <c r="G26" s="26">
        <f t="shared" si="4"/>
        <v>551859</v>
      </c>
      <c r="H26" s="27">
        <f t="shared" si="4"/>
        <v>519204</v>
      </c>
      <c r="I26" s="25">
        <f t="shared" si="4"/>
        <v>32655</v>
      </c>
      <c r="J26" s="26">
        <f t="shared" si="4"/>
        <v>0</v>
      </c>
      <c r="K26" s="27">
        <f t="shared" si="4"/>
        <v>0</v>
      </c>
      <c r="L26" s="27">
        <f t="shared" si="4"/>
        <v>0</v>
      </c>
      <c r="M26" s="25">
        <f t="shared" si="4"/>
        <v>0</v>
      </c>
      <c r="N26" s="74"/>
    </row>
    <row r="27" spans="1:14" ht="13.5" customHeight="1">
      <c r="A27" s="22" t="s">
        <v>66</v>
      </c>
      <c r="B27" s="22" t="s">
        <v>53</v>
      </c>
      <c r="C27" s="23" t="s">
        <v>50</v>
      </c>
      <c r="D27" s="24" t="s">
        <v>77</v>
      </c>
      <c r="E27" s="22" t="s">
        <v>67</v>
      </c>
      <c r="F27" s="25">
        <v>29861</v>
      </c>
      <c r="G27" s="26">
        <v>29861</v>
      </c>
      <c r="H27" s="27">
        <v>29861</v>
      </c>
      <c r="I27" s="25">
        <v>0</v>
      </c>
      <c r="J27" s="26">
        <v>0</v>
      </c>
      <c r="K27" s="27">
        <v>0</v>
      </c>
      <c r="L27" s="27">
        <v>0</v>
      </c>
      <c r="M27" s="25">
        <v>0</v>
      </c>
      <c r="N27"/>
    </row>
    <row r="28" spans="1:14" ht="13.5" customHeight="1">
      <c r="A28" s="22" t="s">
        <v>61</v>
      </c>
      <c r="B28" s="22" t="s">
        <v>62</v>
      </c>
      <c r="C28" s="23" t="s">
        <v>53</v>
      </c>
      <c r="D28" s="24" t="s">
        <v>77</v>
      </c>
      <c r="E28" s="22" t="s">
        <v>74</v>
      </c>
      <c r="F28" s="25">
        <v>16175</v>
      </c>
      <c r="G28" s="26">
        <v>16175</v>
      </c>
      <c r="H28" s="27">
        <v>16175</v>
      </c>
      <c r="I28" s="25">
        <v>0</v>
      </c>
      <c r="J28" s="26">
        <v>0</v>
      </c>
      <c r="K28" s="27">
        <v>0</v>
      </c>
      <c r="L28" s="27">
        <v>0</v>
      </c>
      <c r="M28" s="25">
        <v>0</v>
      </c>
      <c r="N28"/>
    </row>
    <row r="29" spans="1:14" ht="13.5" customHeight="1">
      <c r="A29" s="22" t="s">
        <v>61</v>
      </c>
      <c r="B29" s="22" t="s">
        <v>62</v>
      </c>
      <c r="C29" s="23" t="s">
        <v>64</v>
      </c>
      <c r="D29" s="24" t="s">
        <v>77</v>
      </c>
      <c r="E29" s="22" t="s">
        <v>65</v>
      </c>
      <c r="F29" s="25">
        <v>10634</v>
      </c>
      <c r="G29" s="26">
        <v>10634</v>
      </c>
      <c r="H29" s="27">
        <v>10634</v>
      </c>
      <c r="I29" s="25">
        <v>0</v>
      </c>
      <c r="J29" s="26">
        <v>0</v>
      </c>
      <c r="K29" s="27">
        <v>0</v>
      </c>
      <c r="L29" s="27">
        <v>0</v>
      </c>
      <c r="M29" s="25">
        <v>0</v>
      </c>
      <c r="N29"/>
    </row>
    <row r="30" spans="1:14" ht="13.5" customHeight="1">
      <c r="A30" s="22" t="s">
        <v>55</v>
      </c>
      <c r="B30" s="22" t="s">
        <v>56</v>
      </c>
      <c r="C30" s="23" t="s">
        <v>56</v>
      </c>
      <c r="D30" s="24" t="s">
        <v>77</v>
      </c>
      <c r="E30" s="22" t="s">
        <v>58</v>
      </c>
      <c r="F30" s="25">
        <v>39814</v>
      </c>
      <c r="G30" s="26">
        <v>39814</v>
      </c>
      <c r="H30" s="27">
        <v>39814</v>
      </c>
      <c r="I30" s="25">
        <v>0</v>
      </c>
      <c r="J30" s="26">
        <v>0</v>
      </c>
      <c r="K30" s="27">
        <v>0</v>
      </c>
      <c r="L30" s="27">
        <v>0</v>
      </c>
      <c r="M30" s="25">
        <v>0</v>
      </c>
      <c r="N30"/>
    </row>
    <row r="31" spans="1:14" ht="13.5" customHeight="1">
      <c r="A31" s="22" t="s">
        <v>48</v>
      </c>
      <c r="B31" s="22" t="s">
        <v>49</v>
      </c>
      <c r="C31" s="23" t="s">
        <v>70</v>
      </c>
      <c r="D31" s="24" t="s">
        <v>77</v>
      </c>
      <c r="E31" s="22" t="s">
        <v>72</v>
      </c>
      <c r="F31" s="25">
        <v>452638</v>
      </c>
      <c r="G31" s="26">
        <v>452638</v>
      </c>
      <c r="H31" s="27">
        <v>419983</v>
      </c>
      <c r="I31" s="25">
        <v>32655</v>
      </c>
      <c r="J31" s="26">
        <v>0</v>
      </c>
      <c r="K31" s="27">
        <v>0</v>
      </c>
      <c r="L31" s="27">
        <v>0</v>
      </c>
      <c r="M31" s="25">
        <v>0</v>
      </c>
      <c r="N31"/>
    </row>
    <row r="32" spans="1:14" ht="13.5" customHeight="1">
      <c r="A32" s="22" t="s">
        <v>55</v>
      </c>
      <c r="B32" s="22" t="s">
        <v>59</v>
      </c>
      <c r="C32" s="23" t="s">
        <v>59</v>
      </c>
      <c r="D32" s="24" t="s">
        <v>77</v>
      </c>
      <c r="E32" s="22" t="s">
        <v>60</v>
      </c>
      <c r="F32" s="25">
        <v>2737</v>
      </c>
      <c r="G32" s="26">
        <v>2737</v>
      </c>
      <c r="H32" s="27">
        <v>2737</v>
      </c>
      <c r="I32" s="25">
        <v>0</v>
      </c>
      <c r="J32" s="26">
        <v>0</v>
      </c>
      <c r="K32" s="27">
        <v>0</v>
      </c>
      <c r="L32" s="27">
        <v>0</v>
      </c>
      <c r="M32" s="25">
        <v>0</v>
      </c>
      <c r="N32"/>
    </row>
    <row r="33" spans="1:14" ht="13.5" customHeight="1">
      <c r="A33" s="22"/>
      <c r="B33" s="22"/>
      <c r="C33" s="23"/>
      <c r="D33" s="24" t="s">
        <v>78</v>
      </c>
      <c r="E33" s="22" t="s">
        <v>79</v>
      </c>
      <c r="F33" s="25">
        <f t="shared" ref="F33:M33" si="5">SUM(F34:F39)</f>
        <v>361901</v>
      </c>
      <c r="G33" s="26">
        <f t="shared" si="5"/>
        <v>361901</v>
      </c>
      <c r="H33" s="27">
        <f t="shared" si="5"/>
        <v>338575</v>
      </c>
      <c r="I33" s="25">
        <f t="shared" si="5"/>
        <v>23326</v>
      </c>
      <c r="J33" s="26">
        <f t="shared" si="5"/>
        <v>0</v>
      </c>
      <c r="K33" s="27">
        <f t="shared" si="5"/>
        <v>0</v>
      </c>
      <c r="L33" s="27">
        <f t="shared" si="5"/>
        <v>0</v>
      </c>
      <c r="M33" s="25">
        <f t="shared" si="5"/>
        <v>0</v>
      </c>
      <c r="N33"/>
    </row>
    <row r="34" spans="1:14" ht="13.5" customHeight="1">
      <c r="A34" s="22" t="s">
        <v>66</v>
      </c>
      <c r="B34" s="22" t="s">
        <v>53</v>
      </c>
      <c r="C34" s="23" t="s">
        <v>50</v>
      </c>
      <c r="D34" s="24" t="s">
        <v>80</v>
      </c>
      <c r="E34" s="22" t="s">
        <v>67</v>
      </c>
      <c r="F34" s="25">
        <v>18803</v>
      </c>
      <c r="G34" s="26">
        <v>18803</v>
      </c>
      <c r="H34" s="27">
        <v>18803</v>
      </c>
      <c r="I34" s="25">
        <v>0</v>
      </c>
      <c r="J34" s="26">
        <v>0</v>
      </c>
      <c r="K34" s="27">
        <v>0</v>
      </c>
      <c r="L34" s="27">
        <v>0</v>
      </c>
      <c r="M34" s="25">
        <v>0</v>
      </c>
      <c r="N34"/>
    </row>
    <row r="35" spans="1:14" ht="13.5" customHeight="1">
      <c r="A35" s="22" t="s">
        <v>61</v>
      </c>
      <c r="B35" s="22" t="s">
        <v>62</v>
      </c>
      <c r="C35" s="23" t="s">
        <v>53</v>
      </c>
      <c r="D35" s="24" t="s">
        <v>80</v>
      </c>
      <c r="E35" s="22" t="s">
        <v>74</v>
      </c>
      <c r="F35" s="25">
        <v>10185</v>
      </c>
      <c r="G35" s="26">
        <v>10185</v>
      </c>
      <c r="H35" s="27">
        <v>10185</v>
      </c>
      <c r="I35" s="25">
        <v>0</v>
      </c>
      <c r="J35" s="26">
        <v>0</v>
      </c>
      <c r="K35" s="27">
        <v>0</v>
      </c>
      <c r="L35" s="27">
        <v>0</v>
      </c>
      <c r="M35" s="25">
        <v>0</v>
      </c>
      <c r="N35"/>
    </row>
    <row r="36" spans="1:14" ht="13.5" customHeight="1">
      <c r="A36" s="22" t="s">
        <v>61</v>
      </c>
      <c r="B36" s="22" t="s">
        <v>62</v>
      </c>
      <c r="C36" s="23" t="s">
        <v>64</v>
      </c>
      <c r="D36" s="24" t="s">
        <v>80</v>
      </c>
      <c r="E36" s="22" t="s">
        <v>65</v>
      </c>
      <c r="F36" s="25">
        <v>6778</v>
      </c>
      <c r="G36" s="26">
        <v>6778</v>
      </c>
      <c r="H36" s="27">
        <v>6778</v>
      </c>
      <c r="I36" s="25">
        <v>0</v>
      </c>
      <c r="J36" s="26">
        <v>0</v>
      </c>
      <c r="K36" s="27">
        <v>0</v>
      </c>
      <c r="L36" s="27">
        <v>0</v>
      </c>
      <c r="M36" s="25">
        <v>0</v>
      </c>
      <c r="N36"/>
    </row>
    <row r="37" spans="1:14" ht="13.5" customHeight="1">
      <c r="A37" s="22" t="s">
        <v>55</v>
      </c>
      <c r="B37" s="22" t="s">
        <v>56</v>
      </c>
      <c r="C37" s="23" t="s">
        <v>56</v>
      </c>
      <c r="D37" s="24" t="s">
        <v>80</v>
      </c>
      <c r="E37" s="22" t="s">
        <v>58</v>
      </c>
      <c r="F37" s="25">
        <v>25070</v>
      </c>
      <c r="G37" s="26">
        <v>25070</v>
      </c>
      <c r="H37" s="27">
        <v>25070</v>
      </c>
      <c r="I37" s="25">
        <v>0</v>
      </c>
      <c r="J37" s="26">
        <v>0</v>
      </c>
      <c r="K37" s="27">
        <v>0</v>
      </c>
      <c r="L37" s="27">
        <v>0</v>
      </c>
      <c r="M37" s="25">
        <v>0</v>
      </c>
      <c r="N37"/>
    </row>
    <row r="38" spans="1:14" ht="13.5" customHeight="1">
      <c r="A38" s="22" t="s">
        <v>48</v>
      </c>
      <c r="B38" s="22" t="s">
        <v>49</v>
      </c>
      <c r="C38" s="23" t="s">
        <v>70</v>
      </c>
      <c r="D38" s="24" t="s">
        <v>80</v>
      </c>
      <c r="E38" s="22" t="s">
        <v>72</v>
      </c>
      <c r="F38" s="25">
        <v>299341</v>
      </c>
      <c r="G38" s="26">
        <v>299341</v>
      </c>
      <c r="H38" s="27">
        <v>276015</v>
      </c>
      <c r="I38" s="25">
        <v>23326</v>
      </c>
      <c r="J38" s="26">
        <v>0</v>
      </c>
      <c r="K38" s="27">
        <v>0</v>
      </c>
      <c r="L38" s="27">
        <v>0</v>
      </c>
      <c r="M38" s="25">
        <v>0</v>
      </c>
      <c r="N38"/>
    </row>
    <row r="39" spans="1:14" ht="13.5" customHeight="1">
      <c r="A39" s="22" t="s">
        <v>55</v>
      </c>
      <c r="B39" s="22" t="s">
        <v>59</v>
      </c>
      <c r="C39" s="23" t="s">
        <v>59</v>
      </c>
      <c r="D39" s="24" t="s">
        <v>80</v>
      </c>
      <c r="E39" s="22" t="s">
        <v>60</v>
      </c>
      <c r="F39" s="25">
        <v>1724</v>
      </c>
      <c r="G39" s="26">
        <v>1724</v>
      </c>
      <c r="H39" s="27">
        <v>1724</v>
      </c>
      <c r="I39" s="25">
        <v>0</v>
      </c>
      <c r="J39" s="26">
        <v>0</v>
      </c>
      <c r="K39" s="27">
        <v>0</v>
      </c>
      <c r="L39" s="27">
        <v>0</v>
      </c>
      <c r="M39" s="25">
        <v>0</v>
      </c>
      <c r="N39"/>
    </row>
    <row r="40" spans="1:14" ht="13.5" customHeight="1">
      <c r="A40" s="22"/>
      <c r="B40" s="22"/>
      <c r="C40" s="23"/>
      <c r="D40" s="24" t="s">
        <v>81</v>
      </c>
      <c r="E40" s="22" t="s">
        <v>82</v>
      </c>
      <c r="F40" s="25">
        <f t="shared" ref="F40:M40" si="6">SUM(F41:F46)</f>
        <v>608468</v>
      </c>
      <c r="G40" s="26">
        <f t="shared" si="6"/>
        <v>608468</v>
      </c>
      <c r="H40" s="27">
        <f t="shared" si="6"/>
        <v>569424</v>
      </c>
      <c r="I40" s="25">
        <f t="shared" si="6"/>
        <v>39044</v>
      </c>
      <c r="J40" s="26">
        <f t="shared" si="6"/>
        <v>0</v>
      </c>
      <c r="K40" s="27">
        <f t="shared" si="6"/>
        <v>0</v>
      </c>
      <c r="L40" s="27">
        <f t="shared" si="6"/>
        <v>0</v>
      </c>
      <c r="M40" s="25">
        <f t="shared" si="6"/>
        <v>0</v>
      </c>
      <c r="N40"/>
    </row>
    <row r="41" spans="1:14" ht="13.5" customHeight="1">
      <c r="A41" s="22" t="s">
        <v>66</v>
      </c>
      <c r="B41" s="22" t="s">
        <v>53</v>
      </c>
      <c r="C41" s="23" t="s">
        <v>50</v>
      </c>
      <c r="D41" s="24" t="s">
        <v>83</v>
      </c>
      <c r="E41" s="22" t="s">
        <v>67</v>
      </c>
      <c r="F41" s="25">
        <v>31640</v>
      </c>
      <c r="G41" s="26">
        <v>31640</v>
      </c>
      <c r="H41" s="27">
        <v>31640</v>
      </c>
      <c r="I41" s="25">
        <v>0</v>
      </c>
      <c r="J41" s="26">
        <v>0</v>
      </c>
      <c r="K41" s="27">
        <v>0</v>
      </c>
      <c r="L41" s="27">
        <v>0</v>
      </c>
      <c r="M41" s="25">
        <v>0</v>
      </c>
      <c r="N41"/>
    </row>
    <row r="42" spans="1:14" ht="13.5" customHeight="1">
      <c r="A42" s="22" t="s">
        <v>61</v>
      </c>
      <c r="B42" s="22" t="s">
        <v>62</v>
      </c>
      <c r="C42" s="23" t="s">
        <v>53</v>
      </c>
      <c r="D42" s="24" t="s">
        <v>83</v>
      </c>
      <c r="E42" s="22" t="s">
        <v>74</v>
      </c>
      <c r="F42" s="25">
        <v>17138</v>
      </c>
      <c r="G42" s="26">
        <v>17138</v>
      </c>
      <c r="H42" s="27">
        <v>17138</v>
      </c>
      <c r="I42" s="25">
        <v>0</v>
      </c>
      <c r="J42" s="26">
        <v>0</v>
      </c>
      <c r="K42" s="27">
        <v>0</v>
      </c>
      <c r="L42" s="27">
        <v>0</v>
      </c>
      <c r="M42" s="25">
        <v>0</v>
      </c>
      <c r="N42"/>
    </row>
    <row r="43" spans="1:14" ht="13.5" customHeight="1">
      <c r="A43" s="22" t="s">
        <v>61</v>
      </c>
      <c r="B43" s="22" t="s">
        <v>62</v>
      </c>
      <c r="C43" s="23" t="s">
        <v>64</v>
      </c>
      <c r="D43" s="24" t="s">
        <v>83</v>
      </c>
      <c r="E43" s="22" t="s">
        <v>65</v>
      </c>
      <c r="F43" s="25">
        <v>11397</v>
      </c>
      <c r="G43" s="26">
        <v>11397</v>
      </c>
      <c r="H43" s="27">
        <v>11397</v>
      </c>
      <c r="I43" s="25">
        <v>0</v>
      </c>
      <c r="J43" s="26">
        <v>0</v>
      </c>
      <c r="K43" s="27">
        <v>0</v>
      </c>
      <c r="L43" s="27">
        <v>0</v>
      </c>
      <c r="M43" s="25">
        <v>0</v>
      </c>
      <c r="N43"/>
    </row>
    <row r="44" spans="1:14" ht="13.5" customHeight="1">
      <c r="A44" s="22" t="s">
        <v>55</v>
      </c>
      <c r="B44" s="22" t="s">
        <v>56</v>
      </c>
      <c r="C44" s="23" t="s">
        <v>56</v>
      </c>
      <c r="D44" s="24" t="s">
        <v>83</v>
      </c>
      <c r="E44" s="22" t="s">
        <v>58</v>
      </c>
      <c r="F44" s="25">
        <v>42187</v>
      </c>
      <c r="G44" s="26">
        <v>42187</v>
      </c>
      <c r="H44" s="27">
        <v>42187</v>
      </c>
      <c r="I44" s="25">
        <v>0</v>
      </c>
      <c r="J44" s="26">
        <v>0</v>
      </c>
      <c r="K44" s="27">
        <v>0</v>
      </c>
      <c r="L44" s="27">
        <v>0</v>
      </c>
      <c r="M44" s="25">
        <v>0</v>
      </c>
      <c r="N44"/>
    </row>
    <row r="45" spans="1:14" ht="13.5" customHeight="1">
      <c r="A45" s="22" t="s">
        <v>48</v>
      </c>
      <c r="B45" s="22" t="s">
        <v>49</v>
      </c>
      <c r="C45" s="23" t="s">
        <v>70</v>
      </c>
      <c r="D45" s="24" t="s">
        <v>83</v>
      </c>
      <c r="E45" s="22" t="s">
        <v>72</v>
      </c>
      <c r="F45" s="25">
        <v>503205</v>
      </c>
      <c r="G45" s="26">
        <v>503205</v>
      </c>
      <c r="H45" s="27">
        <v>464161</v>
      </c>
      <c r="I45" s="25">
        <v>39044</v>
      </c>
      <c r="J45" s="26">
        <v>0</v>
      </c>
      <c r="K45" s="27">
        <v>0</v>
      </c>
      <c r="L45" s="27">
        <v>0</v>
      </c>
      <c r="M45" s="25">
        <v>0</v>
      </c>
      <c r="N45"/>
    </row>
    <row r="46" spans="1:14" ht="13.5" customHeight="1">
      <c r="A46" s="22" t="s">
        <v>55</v>
      </c>
      <c r="B46" s="22" t="s">
        <v>59</v>
      </c>
      <c r="C46" s="23" t="s">
        <v>59</v>
      </c>
      <c r="D46" s="24" t="s">
        <v>83</v>
      </c>
      <c r="E46" s="22" t="s">
        <v>60</v>
      </c>
      <c r="F46" s="25">
        <v>2901</v>
      </c>
      <c r="G46" s="26">
        <v>2901</v>
      </c>
      <c r="H46" s="27">
        <v>2901</v>
      </c>
      <c r="I46" s="25">
        <v>0</v>
      </c>
      <c r="J46" s="26">
        <v>0</v>
      </c>
      <c r="K46" s="27">
        <v>0</v>
      </c>
      <c r="L46" s="27">
        <v>0</v>
      </c>
      <c r="M46" s="25">
        <v>0</v>
      </c>
      <c r="N46"/>
    </row>
    <row r="47" spans="1:14" ht="13.5" customHeight="1">
      <c r="A47" s="22"/>
      <c r="B47" s="22"/>
      <c r="C47" s="23"/>
      <c r="D47" s="24" t="s">
        <v>84</v>
      </c>
      <c r="E47" s="22" t="s">
        <v>85</v>
      </c>
      <c r="F47" s="25">
        <f t="shared" ref="F47:M47" si="7">SUM(F48:F54)</f>
        <v>4210118</v>
      </c>
      <c r="G47" s="26">
        <f t="shared" si="7"/>
        <v>1709718</v>
      </c>
      <c r="H47" s="27">
        <f t="shared" si="7"/>
        <v>1589982</v>
      </c>
      <c r="I47" s="25">
        <f t="shared" si="7"/>
        <v>119736</v>
      </c>
      <c r="J47" s="26">
        <f t="shared" si="7"/>
        <v>0</v>
      </c>
      <c r="K47" s="27">
        <f t="shared" si="7"/>
        <v>2500400</v>
      </c>
      <c r="L47" s="27">
        <f t="shared" si="7"/>
        <v>2500400</v>
      </c>
      <c r="M47" s="25">
        <f t="shared" si="7"/>
        <v>0</v>
      </c>
      <c r="N47"/>
    </row>
    <row r="48" spans="1:14" ht="13.5" customHeight="1">
      <c r="A48" s="22" t="s">
        <v>66</v>
      </c>
      <c r="B48" s="22" t="s">
        <v>53</v>
      </c>
      <c r="C48" s="23" t="s">
        <v>50</v>
      </c>
      <c r="D48" s="24" t="s">
        <v>86</v>
      </c>
      <c r="E48" s="22" t="s">
        <v>67</v>
      </c>
      <c r="F48" s="25">
        <v>90477</v>
      </c>
      <c r="G48" s="26">
        <v>90477</v>
      </c>
      <c r="H48" s="27">
        <v>90477</v>
      </c>
      <c r="I48" s="25">
        <v>0</v>
      </c>
      <c r="J48" s="26">
        <v>0</v>
      </c>
      <c r="K48" s="27">
        <v>0</v>
      </c>
      <c r="L48" s="27">
        <v>0</v>
      </c>
      <c r="M48" s="25">
        <v>0</v>
      </c>
      <c r="N48"/>
    </row>
    <row r="49" spans="1:14" ht="13.5" customHeight="1">
      <c r="A49" s="22" t="s">
        <v>61</v>
      </c>
      <c r="B49" s="22" t="s">
        <v>62</v>
      </c>
      <c r="C49" s="23" t="s">
        <v>53</v>
      </c>
      <c r="D49" s="24" t="s">
        <v>86</v>
      </c>
      <c r="E49" s="22" t="s">
        <v>74</v>
      </c>
      <c r="F49" s="25">
        <v>49008</v>
      </c>
      <c r="G49" s="26">
        <v>49008</v>
      </c>
      <c r="H49" s="27">
        <v>49008</v>
      </c>
      <c r="I49" s="25">
        <v>0</v>
      </c>
      <c r="J49" s="26">
        <v>0</v>
      </c>
      <c r="K49" s="27">
        <v>0</v>
      </c>
      <c r="L49" s="27">
        <v>0</v>
      </c>
      <c r="M49" s="25">
        <v>0</v>
      </c>
      <c r="N49"/>
    </row>
    <row r="50" spans="1:14" ht="13.5" customHeight="1">
      <c r="A50" s="22" t="s">
        <v>48</v>
      </c>
      <c r="B50" s="22" t="s">
        <v>49</v>
      </c>
      <c r="C50" s="23" t="s">
        <v>53</v>
      </c>
      <c r="D50" s="24" t="s">
        <v>86</v>
      </c>
      <c r="E50" s="22" t="s">
        <v>54</v>
      </c>
      <c r="F50" s="25">
        <v>2500400</v>
      </c>
      <c r="G50" s="26">
        <v>0</v>
      </c>
      <c r="H50" s="27">
        <v>0</v>
      </c>
      <c r="I50" s="25">
        <v>0</v>
      </c>
      <c r="J50" s="26">
        <v>0</v>
      </c>
      <c r="K50" s="27">
        <v>2500400</v>
      </c>
      <c r="L50" s="27">
        <v>2500400</v>
      </c>
      <c r="M50" s="25">
        <v>0</v>
      </c>
      <c r="N50"/>
    </row>
    <row r="51" spans="1:14" ht="13.5" customHeight="1">
      <c r="A51" s="22" t="s">
        <v>61</v>
      </c>
      <c r="B51" s="22" t="s">
        <v>62</v>
      </c>
      <c r="C51" s="23" t="s">
        <v>64</v>
      </c>
      <c r="D51" s="24" t="s">
        <v>86</v>
      </c>
      <c r="E51" s="22" t="s">
        <v>65</v>
      </c>
      <c r="F51" s="25">
        <v>32369</v>
      </c>
      <c r="G51" s="26">
        <v>32369</v>
      </c>
      <c r="H51" s="27">
        <v>32369</v>
      </c>
      <c r="I51" s="25">
        <v>0</v>
      </c>
      <c r="J51" s="26">
        <v>0</v>
      </c>
      <c r="K51" s="27">
        <v>0</v>
      </c>
      <c r="L51" s="27">
        <v>0</v>
      </c>
      <c r="M51" s="25">
        <v>0</v>
      </c>
      <c r="N51"/>
    </row>
    <row r="52" spans="1:14" ht="13.5" customHeight="1">
      <c r="A52" s="22" t="s">
        <v>55</v>
      </c>
      <c r="B52" s="22" t="s">
        <v>56</v>
      </c>
      <c r="C52" s="23" t="s">
        <v>56</v>
      </c>
      <c r="D52" s="24" t="s">
        <v>86</v>
      </c>
      <c r="E52" s="22" t="s">
        <v>58</v>
      </c>
      <c r="F52" s="25">
        <v>120636</v>
      </c>
      <c r="G52" s="26">
        <v>120636</v>
      </c>
      <c r="H52" s="27">
        <v>120636</v>
      </c>
      <c r="I52" s="25">
        <v>0</v>
      </c>
      <c r="J52" s="26">
        <v>0</v>
      </c>
      <c r="K52" s="27">
        <v>0</v>
      </c>
      <c r="L52" s="27">
        <v>0</v>
      </c>
      <c r="M52" s="25">
        <v>0</v>
      </c>
      <c r="N52"/>
    </row>
    <row r="53" spans="1:14" ht="13.5" customHeight="1">
      <c r="A53" s="22" t="s">
        <v>48</v>
      </c>
      <c r="B53" s="22" t="s">
        <v>49</v>
      </c>
      <c r="C53" s="23" t="s">
        <v>70</v>
      </c>
      <c r="D53" s="24" t="s">
        <v>86</v>
      </c>
      <c r="E53" s="22" t="s">
        <v>72</v>
      </c>
      <c r="F53" s="25">
        <v>1408934</v>
      </c>
      <c r="G53" s="26">
        <v>1408934</v>
      </c>
      <c r="H53" s="27">
        <v>1289198</v>
      </c>
      <c r="I53" s="25">
        <v>119736</v>
      </c>
      <c r="J53" s="26">
        <v>0</v>
      </c>
      <c r="K53" s="27">
        <v>0</v>
      </c>
      <c r="L53" s="27">
        <v>0</v>
      </c>
      <c r="M53" s="25">
        <v>0</v>
      </c>
      <c r="N53"/>
    </row>
    <row r="54" spans="1:14" ht="13.5" customHeight="1">
      <c r="A54" s="22" t="s">
        <v>55</v>
      </c>
      <c r="B54" s="22" t="s">
        <v>59</v>
      </c>
      <c r="C54" s="23" t="s">
        <v>59</v>
      </c>
      <c r="D54" s="24" t="s">
        <v>86</v>
      </c>
      <c r="E54" s="22" t="s">
        <v>60</v>
      </c>
      <c r="F54" s="25">
        <v>8294</v>
      </c>
      <c r="G54" s="26">
        <v>8294</v>
      </c>
      <c r="H54" s="27">
        <v>8294</v>
      </c>
      <c r="I54" s="25">
        <v>0</v>
      </c>
      <c r="J54" s="26">
        <v>0</v>
      </c>
      <c r="K54" s="27">
        <v>0</v>
      </c>
      <c r="L54" s="27">
        <v>0</v>
      </c>
      <c r="M54" s="25">
        <v>0</v>
      </c>
      <c r="N54"/>
    </row>
    <row r="55" spans="1:14" ht="13.5" customHeight="1">
      <c r="A55" s="22"/>
      <c r="B55" s="22"/>
      <c r="C55" s="23"/>
      <c r="D55" s="24" t="s">
        <v>87</v>
      </c>
      <c r="E55" s="22" t="s">
        <v>88</v>
      </c>
      <c r="F55" s="25">
        <f t="shared" ref="F55:M55" si="8">SUM(F56:F61)</f>
        <v>353342</v>
      </c>
      <c r="G55" s="26">
        <f t="shared" si="8"/>
        <v>353342</v>
      </c>
      <c r="H55" s="27">
        <f t="shared" si="8"/>
        <v>324596</v>
      </c>
      <c r="I55" s="25">
        <f t="shared" si="8"/>
        <v>28746</v>
      </c>
      <c r="J55" s="26">
        <f t="shared" si="8"/>
        <v>0</v>
      </c>
      <c r="K55" s="27">
        <f t="shared" si="8"/>
        <v>0</v>
      </c>
      <c r="L55" s="27">
        <f t="shared" si="8"/>
        <v>0</v>
      </c>
      <c r="M55" s="25">
        <f t="shared" si="8"/>
        <v>0</v>
      </c>
      <c r="N55"/>
    </row>
    <row r="56" spans="1:14" ht="13.5" customHeight="1">
      <c r="A56" s="22" t="s">
        <v>66</v>
      </c>
      <c r="B56" s="22" t="s">
        <v>53</v>
      </c>
      <c r="C56" s="23" t="s">
        <v>50</v>
      </c>
      <c r="D56" s="24" t="s">
        <v>89</v>
      </c>
      <c r="E56" s="22" t="s">
        <v>67</v>
      </c>
      <c r="F56" s="25">
        <v>16222</v>
      </c>
      <c r="G56" s="26">
        <v>16222</v>
      </c>
      <c r="H56" s="27">
        <v>16222</v>
      </c>
      <c r="I56" s="25">
        <v>0</v>
      </c>
      <c r="J56" s="26">
        <v>0</v>
      </c>
      <c r="K56" s="27">
        <v>0</v>
      </c>
      <c r="L56" s="27">
        <v>0</v>
      </c>
      <c r="M56" s="25">
        <v>0</v>
      </c>
      <c r="N56"/>
    </row>
    <row r="57" spans="1:14" ht="13.5" customHeight="1">
      <c r="A57" s="22" t="s">
        <v>61</v>
      </c>
      <c r="B57" s="22" t="s">
        <v>62</v>
      </c>
      <c r="C57" s="23" t="s">
        <v>53</v>
      </c>
      <c r="D57" s="24" t="s">
        <v>89</v>
      </c>
      <c r="E57" s="22" t="s">
        <v>74</v>
      </c>
      <c r="F57" s="25">
        <v>8787</v>
      </c>
      <c r="G57" s="26">
        <v>8787</v>
      </c>
      <c r="H57" s="27">
        <v>8787</v>
      </c>
      <c r="I57" s="25">
        <v>0</v>
      </c>
      <c r="J57" s="26">
        <v>0</v>
      </c>
      <c r="K57" s="27">
        <v>0</v>
      </c>
      <c r="L57" s="27">
        <v>0</v>
      </c>
      <c r="M57" s="25">
        <v>0</v>
      </c>
      <c r="N57"/>
    </row>
    <row r="58" spans="1:14" ht="13.5" customHeight="1">
      <c r="A58" s="22" t="s">
        <v>61</v>
      </c>
      <c r="B58" s="22" t="s">
        <v>62</v>
      </c>
      <c r="C58" s="23" t="s">
        <v>64</v>
      </c>
      <c r="D58" s="24" t="s">
        <v>89</v>
      </c>
      <c r="E58" s="22" t="s">
        <v>65</v>
      </c>
      <c r="F58" s="25">
        <v>6087</v>
      </c>
      <c r="G58" s="26">
        <v>6087</v>
      </c>
      <c r="H58" s="27">
        <v>6087</v>
      </c>
      <c r="I58" s="25">
        <v>0</v>
      </c>
      <c r="J58" s="26">
        <v>0</v>
      </c>
      <c r="K58" s="27">
        <v>0</v>
      </c>
      <c r="L58" s="27">
        <v>0</v>
      </c>
      <c r="M58" s="25">
        <v>0</v>
      </c>
      <c r="N58"/>
    </row>
    <row r="59" spans="1:14" ht="13.5" customHeight="1">
      <c r="A59" s="22" t="s">
        <v>55</v>
      </c>
      <c r="B59" s="22" t="s">
        <v>56</v>
      </c>
      <c r="C59" s="23" t="s">
        <v>56</v>
      </c>
      <c r="D59" s="24" t="s">
        <v>89</v>
      </c>
      <c r="E59" s="22" t="s">
        <v>58</v>
      </c>
      <c r="F59" s="25">
        <v>21629</v>
      </c>
      <c r="G59" s="26">
        <v>21629</v>
      </c>
      <c r="H59" s="27">
        <v>21629</v>
      </c>
      <c r="I59" s="25">
        <v>0</v>
      </c>
      <c r="J59" s="26">
        <v>0</v>
      </c>
      <c r="K59" s="27">
        <v>0</v>
      </c>
      <c r="L59" s="27">
        <v>0</v>
      </c>
      <c r="M59" s="25">
        <v>0</v>
      </c>
      <c r="N59"/>
    </row>
    <row r="60" spans="1:14" ht="13.5" customHeight="1">
      <c r="A60" s="22" t="s">
        <v>48</v>
      </c>
      <c r="B60" s="22" t="s">
        <v>49</v>
      </c>
      <c r="C60" s="23" t="s">
        <v>70</v>
      </c>
      <c r="D60" s="24" t="s">
        <v>89</v>
      </c>
      <c r="E60" s="22" t="s">
        <v>72</v>
      </c>
      <c r="F60" s="25">
        <v>299130</v>
      </c>
      <c r="G60" s="26">
        <v>299130</v>
      </c>
      <c r="H60" s="27">
        <v>270384</v>
      </c>
      <c r="I60" s="25">
        <v>28746</v>
      </c>
      <c r="J60" s="26">
        <v>0</v>
      </c>
      <c r="K60" s="27">
        <v>0</v>
      </c>
      <c r="L60" s="27">
        <v>0</v>
      </c>
      <c r="M60" s="25">
        <v>0</v>
      </c>
      <c r="N60"/>
    </row>
    <row r="61" spans="1:14" ht="13.5" customHeight="1">
      <c r="A61" s="22" t="s">
        <v>55</v>
      </c>
      <c r="B61" s="22" t="s">
        <v>59</v>
      </c>
      <c r="C61" s="23" t="s">
        <v>59</v>
      </c>
      <c r="D61" s="24" t="s">
        <v>89</v>
      </c>
      <c r="E61" s="22" t="s">
        <v>60</v>
      </c>
      <c r="F61" s="25">
        <v>1487</v>
      </c>
      <c r="G61" s="26">
        <v>1487</v>
      </c>
      <c r="H61" s="27">
        <v>1487</v>
      </c>
      <c r="I61" s="25">
        <v>0</v>
      </c>
      <c r="J61" s="26">
        <v>0</v>
      </c>
      <c r="K61" s="27">
        <v>0</v>
      </c>
      <c r="L61" s="27">
        <v>0</v>
      </c>
      <c r="M61" s="25">
        <v>0</v>
      </c>
      <c r="N61"/>
    </row>
    <row r="62" spans="1:14" ht="13.5" customHeight="1">
      <c r="A62" s="22"/>
      <c r="B62" s="22"/>
      <c r="C62" s="23"/>
      <c r="D62" s="24" t="s">
        <v>90</v>
      </c>
      <c r="E62" s="22" t="s">
        <v>91</v>
      </c>
      <c r="F62" s="25">
        <f t="shared" ref="F62:M62" si="9">SUM(F63:F70)</f>
        <v>4226937</v>
      </c>
      <c r="G62" s="26">
        <f t="shared" si="9"/>
        <v>2164037</v>
      </c>
      <c r="H62" s="27">
        <f t="shared" si="9"/>
        <v>1836063</v>
      </c>
      <c r="I62" s="25">
        <f t="shared" si="9"/>
        <v>234739</v>
      </c>
      <c r="J62" s="26">
        <f t="shared" si="9"/>
        <v>93235</v>
      </c>
      <c r="K62" s="27">
        <f t="shared" si="9"/>
        <v>2062900</v>
      </c>
      <c r="L62" s="27">
        <f t="shared" si="9"/>
        <v>2062900</v>
      </c>
      <c r="M62" s="25">
        <f t="shared" si="9"/>
        <v>0</v>
      </c>
      <c r="N62"/>
    </row>
    <row r="63" spans="1:14" ht="13.5" customHeight="1">
      <c r="A63" s="22" t="s">
        <v>48</v>
      </c>
      <c r="B63" s="22" t="s">
        <v>49</v>
      </c>
      <c r="C63" s="23" t="s">
        <v>50</v>
      </c>
      <c r="D63" s="24" t="s">
        <v>92</v>
      </c>
      <c r="E63" s="22" t="s">
        <v>52</v>
      </c>
      <c r="F63" s="25">
        <v>1732039</v>
      </c>
      <c r="G63" s="26">
        <v>1732039</v>
      </c>
      <c r="H63" s="27">
        <v>1497300</v>
      </c>
      <c r="I63" s="25">
        <v>234739</v>
      </c>
      <c r="J63" s="26">
        <v>0</v>
      </c>
      <c r="K63" s="27">
        <v>0</v>
      </c>
      <c r="L63" s="27">
        <v>0</v>
      </c>
      <c r="M63" s="25">
        <v>0</v>
      </c>
      <c r="N63"/>
    </row>
    <row r="64" spans="1:14" ht="13.5" customHeight="1">
      <c r="A64" s="22" t="s">
        <v>66</v>
      </c>
      <c r="B64" s="22" t="s">
        <v>53</v>
      </c>
      <c r="C64" s="23" t="s">
        <v>50</v>
      </c>
      <c r="D64" s="24" t="s">
        <v>92</v>
      </c>
      <c r="E64" s="22" t="s">
        <v>67</v>
      </c>
      <c r="F64" s="25">
        <v>99124</v>
      </c>
      <c r="G64" s="26">
        <v>99124</v>
      </c>
      <c r="H64" s="27">
        <v>99124</v>
      </c>
      <c r="I64" s="25">
        <v>0</v>
      </c>
      <c r="J64" s="26">
        <v>0</v>
      </c>
      <c r="K64" s="27">
        <v>0</v>
      </c>
      <c r="L64" s="27">
        <v>0</v>
      </c>
      <c r="M64" s="25">
        <v>0</v>
      </c>
      <c r="N64"/>
    </row>
    <row r="65" spans="1:14" ht="13.5" customHeight="1">
      <c r="A65" s="22" t="s">
        <v>55</v>
      </c>
      <c r="B65" s="22" t="s">
        <v>56</v>
      </c>
      <c r="C65" s="23" t="s">
        <v>50</v>
      </c>
      <c r="D65" s="24" t="s">
        <v>92</v>
      </c>
      <c r="E65" s="22" t="s">
        <v>57</v>
      </c>
      <c r="F65" s="25">
        <v>93235</v>
      </c>
      <c r="G65" s="26">
        <v>93235</v>
      </c>
      <c r="H65" s="27">
        <v>0</v>
      </c>
      <c r="I65" s="25">
        <v>0</v>
      </c>
      <c r="J65" s="26">
        <v>93235</v>
      </c>
      <c r="K65" s="27">
        <v>0</v>
      </c>
      <c r="L65" s="27">
        <v>0</v>
      </c>
      <c r="M65" s="25">
        <v>0</v>
      </c>
      <c r="N65"/>
    </row>
    <row r="66" spans="1:14" ht="13.5" customHeight="1">
      <c r="A66" s="22" t="s">
        <v>61</v>
      </c>
      <c r="B66" s="22" t="s">
        <v>62</v>
      </c>
      <c r="C66" s="23" t="s">
        <v>50</v>
      </c>
      <c r="D66" s="24" t="s">
        <v>92</v>
      </c>
      <c r="E66" s="22" t="s">
        <v>63</v>
      </c>
      <c r="F66" s="25">
        <v>53692</v>
      </c>
      <c r="G66" s="26">
        <v>53692</v>
      </c>
      <c r="H66" s="27">
        <v>53692</v>
      </c>
      <c r="I66" s="25">
        <v>0</v>
      </c>
      <c r="J66" s="26">
        <v>0</v>
      </c>
      <c r="K66" s="27">
        <v>0</v>
      </c>
      <c r="L66" s="27">
        <v>0</v>
      </c>
      <c r="M66" s="25">
        <v>0</v>
      </c>
      <c r="N66"/>
    </row>
    <row r="67" spans="1:14" ht="13.5" customHeight="1">
      <c r="A67" s="22" t="s">
        <v>48</v>
      </c>
      <c r="B67" s="22" t="s">
        <v>49</v>
      </c>
      <c r="C67" s="23" t="s">
        <v>53</v>
      </c>
      <c r="D67" s="24" t="s">
        <v>92</v>
      </c>
      <c r="E67" s="22" t="s">
        <v>54</v>
      </c>
      <c r="F67" s="25">
        <v>2062900</v>
      </c>
      <c r="G67" s="26">
        <v>0</v>
      </c>
      <c r="H67" s="27">
        <v>0</v>
      </c>
      <c r="I67" s="25">
        <v>0</v>
      </c>
      <c r="J67" s="26">
        <v>0</v>
      </c>
      <c r="K67" s="27">
        <v>2062900</v>
      </c>
      <c r="L67" s="27">
        <v>2062900</v>
      </c>
      <c r="M67" s="25">
        <v>0</v>
      </c>
      <c r="N67"/>
    </row>
    <row r="68" spans="1:14" ht="13.5" customHeight="1">
      <c r="A68" s="22" t="s">
        <v>61</v>
      </c>
      <c r="B68" s="22" t="s">
        <v>62</v>
      </c>
      <c r="C68" s="23" t="s">
        <v>64</v>
      </c>
      <c r="D68" s="24" t="s">
        <v>92</v>
      </c>
      <c r="E68" s="22" t="s">
        <v>65</v>
      </c>
      <c r="F68" s="25">
        <v>43386</v>
      </c>
      <c r="G68" s="26">
        <v>43386</v>
      </c>
      <c r="H68" s="27">
        <v>43386</v>
      </c>
      <c r="I68" s="25">
        <v>0</v>
      </c>
      <c r="J68" s="26">
        <v>0</v>
      </c>
      <c r="K68" s="27">
        <v>0</v>
      </c>
      <c r="L68" s="27">
        <v>0</v>
      </c>
      <c r="M68" s="25">
        <v>0</v>
      </c>
      <c r="N68"/>
    </row>
    <row r="69" spans="1:14" ht="13.5" customHeight="1">
      <c r="A69" s="22" t="s">
        <v>55</v>
      </c>
      <c r="B69" s="22" t="s">
        <v>56</v>
      </c>
      <c r="C69" s="23" t="s">
        <v>56</v>
      </c>
      <c r="D69" s="24" t="s">
        <v>92</v>
      </c>
      <c r="E69" s="22" t="s">
        <v>58</v>
      </c>
      <c r="F69" s="25">
        <v>139257</v>
      </c>
      <c r="G69" s="26">
        <v>139257</v>
      </c>
      <c r="H69" s="27">
        <v>139257</v>
      </c>
      <c r="I69" s="25">
        <v>0</v>
      </c>
      <c r="J69" s="26">
        <v>0</v>
      </c>
      <c r="K69" s="27">
        <v>0</v>
      </c>
      <c r="L69" s="27">
        <v>0</v>
      </c>
      <c r="M69" s="25">
        <v>0</v>
      </c>
      <c r="N69"/>
    </row>
    <row r="70" spans="1:14" ht="13.5" customHeight="1">
      <c r="A70" s="22" t="s">
        <v>55</v>
      </c>
      <c r="B70" s="22" t="s">
        <v>59</v>
      </c>
      <c r="C70" s="23" t="s">
        <v>59</v>
      </c>
      <c r="D70" s="24" t="s">
        <v>92</v>
      </c>
      <c r="E70" s="22" t="s">
        <v>60</v>
      </c>
      <c r="F70" s="25">
        <v>3304</v>
      </c>
      <c r="G70" s="26">
        <v>3304</v>
      </c>
      <c r="H70" s="27">
        <v>3304</v>
      </c>
      <c r="I70" s="25">
        <v>0</v>
      </c>
      <c r="J70" s="26">
        <v>0</v>
      </c>
      <c r="K70" s="27">
        <v>0</v>
      </c>
      <c r="L70" s="27">
        <v>0</v>
      </c>
      <c r="M70" s="25">
        <v>0</v>
      </c>
      <c r="N70"/>
    </row>
    <row r="71" spans="1:14" ht="13.5" customHeight="1">
      <c r="A71" s="22"/>
      <c r="B71" s="22"/>
      <c r="C71" s="23"/>
      <c r="D71" s="24" t="s">
        <v>93</v>
      </c>
      <c r="E71" s="22" t="s">
        <v>94</v>
      </c>
      <c r="F71" s="25">
        <f t="shared" ref="F71:M71" si="10">SUM(F72:F77)</f>
        <v>114351</v>
      </c>
      <c r="G71" s="26">
        <f t="shared" si="10"/>
        <v>114351</v>
      </c>
      <c r="H71" s="27">
        <f t="shared" si="10"/>
        <v>106700</v>
      </c>
      <c r="I71" s="25">
        <f t="shared" si="10"/>
        <v>7651</v>
      </c>
      <c r="J71" s="26">
        <f t="shared" si="10"/>
        <v>0</v>
      </c>
      <c r="K71" s="27">
        <f t="shared" si="10"/>
        <v>0</v>
      </c>
      <c r="L71" s="27">
        <f t="shared" si="10"/>
        <v>0</v>
      </c>
      <c r="M71" s="25">
        <f t="shared" si="10"/>
        <v>0</v>
      </c>
      <c r="N71"/>
    </row>
    <row r="72" spans="1:14" ht="13.5" customHeight="1">
      <c r="A72" s="22" t="s">
        <v>66</v>
      </c>
      <c r="B72" s="22" t="s">
        <v>53</v>
      </c>
      <c r="C72" s="23" t="s">
        <v>50</v>
      </c>
      <c r="D72" s="24" t="s">
        <v>95</v>
      </c>
      <c r="E72" s="22" t="s">
        <v>67</v>
      </c>
      <c r="F72" s="25">
        <v>5826</v>
      </c>
      <c r="G72" s="26">
        <v>5826</v>
      </c>
      <c r="H72" s="27">
        <v>5826</v>
      </c>
      <c r="I72" s="25">
        <v>0</v>
      </c>
      <c r="J72" s="26">
        <v>0</v>
      </c>
      <c r="K72" s="27">
        <v>0</v>
      </c>
      <c r="L72" s="27">
        <v>0</v>
      </c>
      <c r="M72" s="25">
        <v>0</v>
      </c>
      <c r="N72"/>
    </row>
    <row r="73" spans="1:14" ht="13.5" customHeight="1">
      <c r="A73" s="22" t="s">
        <v>61</v>
      </c>
      <c r="B73" s="22" t="s">
        <v>62</v>
      </c>
      <c r="C73" s="23" t="s">
        <v>53</v>
      </c>
      <c r="D73" s="24" t="s">
        <v>95</v>
      </c>
      <c r="E73" s="22" t="s">
        <v>74</v>
      </c>
      <c r="F73" s="25">
        <v>3156</v>
      </c>
      <c r="G73" s="26">
        <v>3156</v>
      </c>
      <c r="H73" s="27">
        <v>3156</v>
      </c>
      <c r="I73" s="25">
        <v>0</v>
      </c>
      <c r="J73" s="26">
        <v>0</v>
      </c>
      <c r="K73" s="27">
        <v>0</v>
      </c>
      <c r="L73" s="27">
        <v>0</v>
      </c>
      <c r="M73" s="25">
        <v>0</v>
      </c>
      <c r="N73"/>
    </row>
    <row r="74" spans="1:14" ht="13.5" customHeight="1">
      <c r="A74" s="22" t="s">
        <v>61</v>
      </c>
      <c r="B74" s="22" t="s">
        <v>62</v>
      </c>
      <c r="C74" s="23" t="s">
        <v>64</v>
      </c>
      <c r="D74" s="24" t="s">
        <v>95</v>
      </c>
      <c r="E74" s="22" t="s">
        <v>65</v>
      </c>
      <c r="F74" s="25">
        <v>2112</v>
      </c>
      <c r="G74" s="26">
        <v>2112</v>
      </c>
      <c r="H74" s="27">
        <v>2112</v>
      </c>
      <c r="I74" s="25">
        <v>0</v>
      </c>
      <c r="J74" s="26">
        <v>0</v>
      </c>
      <c r="K74" s="27">
        <v>0</v>
      </c>
      <c r="L74" s="27">
        <v>0</v>
      </c>
      <c r="M74" s="25">
        <v>0</v>
      </c>
      <c r="N74"/>
    </row>
    <row r="75" spans="1:14" ht="13.5" customHeight="1">
      <c r="A75" s="22" t="s">
        <v>55</v>
      </c>
      <c r="B75" s="22" t="s">
        <v>56</v>
      </c>
      <c r="C75" s="23" t="s">
        <v>56</v>
      </c>
      <c r="D75" s="24" t="s">
        <v>95</v>
      </c>
      <c r="E75" s="22" t="s">
        <v>58</v>
      </c>
      <c r="F75" s="25">
        <v>7768</v>
      </c>
      <c r="G75" s="26">
        <v>7768</v>
      </c>
      <c r="H75" s="27">
        <v>7768</v>
      </c>
      <c r="I75" s="25">
        <v>0</v>
      </c>
      <c r="J75" s="26">
        <v>0</v>
      </c>
      <c r="K75" s="27">
        <v>0</v>
      </c>
      <c r="L75" s="27">
        <v>0</v>
      </c>
      <c r="M75" s="25">
        <v>0</v>
      </c>
      <c r="N75"/>
    </row>
    <row r="76" spans="1:14" ht="13.5" customHeight="1">
      <c r="A76" s="22" t="s">
        <v>48</v>
      </c>
      <c r="B76" s="22" t="s">
        <v>49</v>
      </c>
      <c r="C76" s="23" t="s">
        <v>70</v>
      </c>
      <c r="D76" s="24" t="s">
        <v>95</v>
      </c>
      <c r="E76" s="22" t="s">
        <v>72</v>
      </c>
      <c r="F76" s="25">
        <v>94955</v>
      </c>
      <c r="G76" s="26">
        <v>94955</v>
      </c>
      <c r="H76" s="27">
        <v>87304</v>
      </c>
      <c r="I76" s="25">
        <v>7651</v>
      </c>
      <c r="J76" s="26">
        <v>0</v>
      </c>
      <c r="K76" s="27">
        <v>0</v>
      </c>
      <c r="L76" s="27">
        <v>0</v>
      </c>
      <c r="M76" s="25">
        <v>0</v>
      </c>
      <c r="N76"/>
    </row>
    <row r="77" spans="1:14" ht="13.5" customHeight="1">
      <c r="A77" s="22" t="s">
        <v>55</v>
      </c>
      <c r="B77" s="22" t="s">
        <v>59</v>
      </c>
      <c r="C77" s="23" t="s">
        <v>59</v>
      </c>
      <c r="D77" s="24" t="s">
        <v>95</v>
      </c>
      <c r="E77" s="22" t="s">
        <v>60</v>
      </c>
      <c r="F77" s="25">
        <v>534</v>
      </c>
      <c r="G77" s="26">
        <v>534</v>
      </c>
      <c r="H77" s="27">
        <v>534</v>
      </c>
      <c r="I77" s="25">
        <v>0</v>
      </c>
      <c r="J77" s="26">
        <v>0</v>
      </c>
      <c r="K77" s="27">
        <v>0</v>
      </c>
      <c r="L77" s="27">
        <v>0</v>
      </c>
      <c r="M77" s="25">
        <v>0</v>
      </c>
      <c r="N77"/>
    </row>
    <row r="78" spans="1:14" ht="13.5" customHeight="1">
      <c r="A78" s="22"/>
      <c r="B78" s="22"/>
      <c r="C78" s="23"/>
      <c r="D78" s="24" t="s">
        <v>96</v>
      </c>
      <c r="E78" s="22" t="s">
        <v>97</v>
      </c>
      <c r="F78" s="25">
        <f t="shared" ref="F78:M78" si="11">SUM(F79:F84)</f>
        <v>403246</v>
      </c>
      <c r="G78" s="26">
        <f t="shared" si="11"/>
        <v>403246</v>
      </c>
      <c r="H78" s="27">
        <f t="shared" si="11"/>
        <v>378913</v>
      </c>
      <c r="I78" s="25">
        <f t="shared" si="11"/>
        <v>24333</v>
      </c>
      <c r="J78" s="26">
        <f t="shared" si="11"/>
        <v>0</v>
      </c>
      <c r="K78" s="27">
        <f t="shared" si="11"/>
        <v>0</v>
      </c>
      <c r="L78" s="27">
        <f t="shared" si="11"/>
        <v>0</v>
      </c>
      <c r="M78" s="25">
        <f t="shared" si="11"/>
        <v>0</v>
      </c>
      <c r="N78"/>
    </row>
    <row r="79" spans="1:14" ht="13.5" customHeight="1">
      <c r="A79" s="22" t="s">
        <v>66</v>
      </c>
      <c r="B79" s="22" t="s">
        <v>53</v>
      </c>
      <c r="C79" s="23" t="s">
        <v>50</v>
      </c>
      <c r="D79" s="24" t="s">
        <v>98</v>
      </c>
      <c r="E79" s="22" t="s">
        <v>67</v>
      </c>
      <c r="F79" s="25">
        <v>21681</v>
      </c>
      <c r="G79" s="26">
        <v>21681</v>
      </c>
      <c r="H79" s="27">
        <v>21681</v>
      </c>
      <c r="I79" s="25">
        <v>0</v>
      </c>
      <c r="J79" s="26">
        <v>0</v>
      </c>
      <c r="K79" s="27">
        <v>0</v>
      </c>
      <c r="L79" s="27">
        <v>0</v>
      </c>
      <c r="M79" s="25">
        <v>0</v>
      </c>
      <c r="N79"/>
    </row>
    <row r="80" spans="1:14" ht="13.5" customHeight="1">
      <c r="A80" s="22" t="s">
        <v>61</v>
      </c>
      <c r="B80" s="22" t="s">
        <v>62</v>
      </c>
      <c r="C80" s="23" t="s">
        <v>53</v>
      </c>
      <c r="D80" s="24" t="s">
        <v>98</v>
      </c>
      <c r="E80" s="22" t="s">
        <v>74</v>
      </c>
      <c r="F80" s="25">
        <v>11744</v>
      </c>
      <c r="G80" s="26">
        <v>11744</v>
      </c>
      <c r="H80" s="27">
        <v>11744</v>
      </c>
      <c r="I80" s="25">
        <v>0</v>
      </c>
      <c r="J80" s="26">
        <v>0</v>
      </c>
      <c r="K80" s="27">
        <v>0</v>
      </c>
      <c r="L80" s="27">
        <v>0</v>
      </c>
      <c r="M80" s="25">
        <v>0</v>
      </c>
      <c r="N80"/>
    </row>
    <row r="81" spans="1:14" ht="13.5" customHeight="1">
      <c r="A81" s="22" t="s">
        <v>61</v>
      </c>
      <c r="B81" s="22" t="s">
        <v>62</v>
      </c>
      <c r="C81" s="23" t="s">
        <v>64</v>
      </c>
      <c r="D81" s="24" t="s">
        <v>98</v>
      </c>
      <c r="E81" s="22" t="s">
        <v>65</v>
      </c>
      <c r="F81" s="25">
        <v>7737</v>
      </c>
      <c r="G81" s="26">
        <v>7737</v>
      </c>
      <c r="H81" s="27">
        <v>7737</v>
      </c>
      <c r="I81" s="25">
        <v>0</v>
      </c>
      <c r="J81" s="26">
        <v>0</v>
      </c>
      <c r="K81" s="27">
        <v>0</v>
      </c>
      <c r="L81" s="27">
        <v>0</v>
      </c>
      <c r="M81" s="25">
        <v>0</v>
      </c>
      <c r="N81"/>
    </row>
    <row r="82" spans="1:14" ht="13.5" customHeight="1">
      <c r="A82" s="22" t="s">
        <v>55</v>
      </c>
      <c r="B82" s="22" t="s">
        <v>56</v>
      </c>
      <c r="C82" s="23" t="s">
        <v>56</v>
      </c>
      <c r="D82" s="24" t="s">
        <v>98</v>
      </c>
      <c r="E82" s="22" t="s">
        <v>58</v>
      </c>
      <c r="F82" s="25">
        <v>28908</v>
      </c>
      <c r="G82" s="26">
        <v>28908</v>
      </c>
      <c r="H82" s="27">
        <v>28908</v>
      </c>
      <c r="I82" s="25">
        <v>0</v>
      </c>
      <c r="J82" s="26">
        <v>0</v>
      </c>
      <c r="K82" s="27">
        <v>0</v>
      </c>
      <c r="L82" s="27">
        <v>0</v>
      </c>
      <c r="M82" s="25">
        <v>0</v>
      </c>
      <c r="N82"/>
    </row>
    <row r="83" spans="1:14" ht="13.5" customHeight="1">
      <c r="A83" s="22" t="s">
        <v>48</v>
      </c>
      <c r="B83" s="22" t="s">
        <v>49</v>
      </c>
      <c r="C83" s="23" t="s">
        <v>70</v>
      </c>
      <c r="D83" s="24" t="s">
        <v>98</v>
      </c>
      <c r="E83" s="22" t="s">
        <v>72</v>
      </c>
      <c r="F83" s="25">
        <v>331188</v>
      </c>
      <c r="G83" s="26">
        <v>331188</v>
      </c>
      <c r="H83" s="27">
        <v>306855</v>
      </c>
      <c r="I83" s="25">
        <v>24333</v>
      </c>
      <c r="J83" s="26">
        <v>0</v>
      </c>
      <c r="K83" s="27">
        <v>0</v>
      </c>
      <c r="L83" s="27">
        <v>0</v>
      </c>
      <c r="M83" s="25">
        <v>0</v>
      </c>
      <c r="N83"/>
    </row>
    <row r="84" spans="1:14" ht="13.5" customHeight="1">
      <c r="A84" s="22" t="s">
        <v>55</v>
      </c>
      <c r="B84" s="22" t="s">
        <v>59</v>
      </c>
      <c r="C84" s="23" t="s">
        <v>59</v>
      </c>
      <c r="D84" s="24" t="s">
        <v>98</v>
      </c>
      <c r="E84" s="22" t="s">
        <v>60</v>
      </c>
      <c r="F84" s="25">
        <v>1988</v>
      </c>
      <c r="G84" s="26">
        <v>1988</v>
      </c>
      <c r="H84" s="27">
        <v>1988</v>
      </c>
      <c r="I84" s="25">
        <v>0</v>
      </c>
      <c r="J84" s="26">
        <v>0</v>
      </c>
      <c r="K84" s="27">
        <v>0</v>
      </c>
      <c r="L84" s="27">
        <v>0</v>
      </c>
      <c r="M84" s="25">
        <v>0</v>
      </c>
      <c r="N84"/>
    </row>
    <row r="85" spans="1:14" ht="13.5" customHeight="1">
      <c r="A85"/>
      <c r="B85"/>
      <c r="C85"/>
      <c r="D85"/>
      <c r="E85"/>
      <c r="F85"/>
      <c r="G85"/>
      <c r="H85"/>
      <c r="I85"/>
      <c r="J85"/>
      <c r="K85"/>
      <c r="L85"/>
      <c r="M85"/>
      <c r="N85"/>
    </row>
    <row r="86" spans="1:14" ht="13.5" customHeight="1">
      <c r="A86"/>
      <c r="B86"/>
      <c r="C86"/>
      <c r="D86"/>
      <c r="E86"/>
      <c r="F86"/>
      <c r="G86"/>
      <c r="H86"/>
      <c r="I86"/>
      <c r="J86"/>
      <c r="K86"/>
      <c r="L86"/>
      <c r="M86"/>
      <c r="N86"/>
    </row>
    <row r="87" spans="1:14" ht="13.5" customHeight="1">
      <c r="A87"/>
      <c r="B87"/>
      <c r="C87"/>
      <c r="D87"/>
      <c r="E87"/>
      <c r="F87"/>
      <c r="G87"/>
      <c r="H87"/>
      <c r="I87"/>
      <c r="J87"/>
      <c r="K87"/>
      <c r="L87"/>
      <c r="M87"/>
      <c r="N87"/>
    </row>
    <row r="88" spans="1:14" ht="13.5" customHeight="1">
      <c r="A88"/>
      <c r="B88"/>
      <c r="C88"/>
      <c r="D88"/>
      <c r="E88"/>
      <c r="F88"/>
      <c r="G88"/>
      <c r="H88"/>
      <c r="I88"/>
      <c r="J88"/>
      <c r="K88"/>
      <c r="L88"/>
      <c r="M88"/>
      <c r="N88"/>
    </row>
    <row r="89" spans="1:14" ht="13.5" customHeight="1">
      <c r="A89"/>
      <c r="B89"/>
      <c r="C89"/>
      <c r="D89"/>
      <c r="E89"/>
      <c r="F89"/>
      <c r="G89"/>
      <c r="H89"/>
      <c r="I89"/>
      <c r="J89"/>
      <c r="K89"/>
      <c r="L89"/>
      <c r="M89"/>
      <c r="N89"/>
    </row>
    <row r="90" spans="1:14" ht="13.5" customHeight="1">
      <c r="A90"/>
      <c r="B90"/>
      <c r="C90"/>
      <c r="D90"/>
      <c r="E90"/>
      <c r="F90"/>
      <c r="G90"/>
      <c r="H90"/>
      <c r="I90"/>
      <c r="J90"/>
      <c r="K90"/>
      <c r="L90"/>
      <c r="M90"/>
      <c r="N90"/>
    </row>
    <row r="91" spans="1:14" ht="13.5" customHeight="1">
      <c r="A91"/>
      <c r="B91"/>
      <c r="C91"/>
      <c r="D91"/>
      <c r="E91"/>
      <c r="F91"/>
      <c r="G91"/>
      <c r="H91"/>
      <c r="I91"/>
      <c r="J91"/>
      <c r="K91"/>
      <c r="L91"/>
      <c r="M91"/>
      <c r="N91"/>
    </row>
    <row r="92" spans="1:14" ht="13.5" customHeight="1">
      <c r="A92"/>
      <c r="B92"/>
      <c r="C92"/>
      <c r="D92"/>
      <c r="E92"/>
      <c r="F92"/>
      <c r="G92"/>
      <c r="H92"/>
      <c r="I92"/>
      <c r="J92"/>
      <c r="K92"/>
      <c r="L92"/>
      <c r="M92"/>
      <c r="N92"/>
    </row>
    <row r="93" spans="1:14" ht="13.5" customHeight="1">
      <c r="A93"/>
      <c r="B93"/>
      <c r="C93"/>
      <c r="D93"/>
      <c r="E93"/>
      <c r="F93"/>
      <c r="G93"/>
      <c r="H93"/>
      <c r="I93"/>
      <c r="J93"/>
      <c r="K93"/>
      <c r="L93"/>
      <c r="M93"/>
      <c r="N93"/>
    </row>
    <row r="94" spans="1:14" ht="13.5" customHeight="1">
      <c r="A94"/>
      <c r="B94"/>
      <c r="C94"/>
      <c r="D94"/>
      <c r="E94"/>
      <c r="F94"/>
      <c r="G94"/>
      <c r="H94"/>
      <c r="I94"/>
      <c r="J94"/>
      <c r="K94"/>
      <c r="L94"/>
      <c r="M94"/>
      <c r="N94"/>
    </row>
    <row r="95" spans="1:14" ht="13.5" customHeight="1">
      <c r="A95"/>
      <c r="B95"/>
      <c r="C95"/>
      <c r="D95"/>
      <c r="E95"/>
      <c r="F95"/>
      <c r="G95"/>
      <c r="H95"/>
      <c r="I95"/>
      <c r="J95"/>
      <c r="K95"/>
      <c r="L95"/>
      <c r="M95"/>
      <c r="N95"/>
    </row>
    <row r="96" spans="1:14" ht="13.5" customHeight="1">
      <c r="A96"/>
      <c r="B96"/>
      <c r="C96"/>
      <c r="D96"/>
      <c r="E96"/>
      <c r="F96"/>
      <c r="G96"/>
      <c r="H96"/>
      <c r="I96"/>
      <c r="J96"/>
      <c r="K96"/>
      <c r="L96"/>
      <c r="M96"/>
      <c r="N96"/>
    </row>
    <row r="97" spans="1:14" ht="13.5" customHeight="1">
      <c r="A97"/>
      <c r="B97"/>
      <c r="C97"/>
      <c r="D97"/>
      <c r="E97"/>
      <c r="F97"/>
      <c r="G97"/>
      <c r="H97"/>
      <c r="I97"/>
      <c r="J97"/>
      <c r="K97"/>
      <c r="L97"/>
      <c r="M97"/>
      <c r="N97"/>
    </row>
    <row r="98" spans="1:14" ht="13.5" customHeight="1">
      <c r="A98"/>
      <c r="B98"/>
      <c r="C98"/>
      <c r="D98"/>
      <c r="E98"/>
      <c r="F98"/>
      <c r="G98"/>
      <c r="H98"/>
      <c r="I98"/>
      <c r="J98"/>
      <c r="K98"/>
      <c r="L98"/>
      <c r="M98"/>
      <c r="N98"/>
    </row>
    <row r="99" spans="1:14" ht="13.5" customHeight="1">
      <c r="A99"/>
      <c r="B99"/>
      <c r="C99"/>
      <c r="D99"/>
      <c r="E99"/>
      <c r="F99"/>
      <c r="G99"/>
      <c r="H99"/>
      <c r="I99"/>
      <c r="J99"/>
      <c r="K99"/>
      <c r="L99"/>
      <c r="M99"/>
      <c r="N99"/>
    </row>
    <row r="100" spans="1:14" ht="13.5" customHeight="1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</row>
    <row r="101" spans="1:14" ht="13.5" customHeight="1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</row>
    <row r="102" spans="1:14" ht="13.5" customHeight="1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</row>
    <row r="103" spans="1:14" ht="13.5" customHeight="1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</row>
    <row r="104" spans="1:14" ht="13.5" customHeight="1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</row>
    <row r="105" spans="1:14" ht="13.5" customHeight="1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</row>
    <row r="106" spans="1:14" ht="13.5" customHeight="1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</row>
    <row r="107" spans="1:14" ht="13.5" customHeight="1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</row>
    <row r="108" spans="1:14" ht="13.5" customHeight="1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</row>
  </sheetData>
  <sheetProtection formatCells="0" formatColumns="0" formatRows="0"/>
  <mergeCells count="8">
    <mergeCell ref="K4:M4"/>
    <mergeCell ref="A2:M2"/>
    <mergeCell ref="G4:J4"/>
    <mergeCell ref="A4:C4"/>
    <mergeCell ref="D4:D5"/>
    <mergeCell ref="E4:E5"/>
    <mergeCell ref="F4:F5"/>
    <mergeCell ref="A3:K3"/>
  </mergeCells>
  <phoneticPr fontId="2" type="noConversion"/>
  <printOptions horizontalCentered="1"/>
  <pageMargins left="0.59055118110236227" right="0.59055118110236227" top="0.39370078740157483" bottom="0.39370078740157483" header="0.19685039370078741" footer="0.39370078740157483"/>
  <pageSetup paperSize="9" scale="3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6"/>
  <sheetViews>
    <sheetView showGridLines="0" showZeros="0" workbookViewId="0"/>
  </sheetViews>
  <sheetFormatPr defaultColWidth="9" defaultRowHeight="11.25"/>
  <cols>
    <col min="1" max="1" width="33.5" style="4" customWidth="1"/>
    <col min="2" max="2" width="14.25" style="4" customWidth="1"/>
    <col min="3" max="3" width="26.375" style="4" customWidth="1"/>
    <col min="4" max="4" width="14.5" style="4" customWidth="1"/>
    <col min="5" max="5" width="11.625" style="4" customWidth="1"/>
    <col min="6" max="6" width="12.75" style="4" customWidth="1"/>
    <col min="7" max="9" width="14.75" style="4" customWidth="1"/>
    <col min="10" max="10" width="10.75" style="4" customWidth="1"/>
    <col min="11" max="11" width="14.25" style="4" customWidth="1"/>
    <col min="12" max="16384" width="9" style="4"/>
  </cols>
  <sheetData>
    <row r="1" spans="1:14" ht="12" customHeight="1">
      <c r="A1" s="113"/>
      <c r="B1" s="113"/>
      <c r="C1" s="113"/>
      <c r="D1" s="113"/>
      <c r="E1" s="113"/>
      <c r="F1" s="113"/>
      <c r="G1" s="113"/>
      <c r="H1" s="113"/>
      <c r="I1" s="113"/>
      <c r="J1" s="113"/>
      <c r="K1" s="117" t="s">
        <v>208</v>
      </c>
      <c r="L1" s="113"/>
      <c r="M1" s="113"/>
      <c r="N1" s="113"/>
    </row>
    <row r="2" spans="1:14" ht="24.95" customHeight="1">
      <c r="A2" s="119"/>
      <c r="B2" s="120"/>
      <c r="C2" s="120"/>
      <c r="D2" s="121"/>
      <c r="E2" s="122"/>
      <c r="F2" s="122"/>
      <c r="G2" s="122"/>
      <c r="H2" s="122"/>
      <c r="I2" s="122"/>
      <c r="J2" s="122"/>
      <c r="K2" s="113"/>
      <c r="L2" s="113"/>
      <c r="M2" s="113"/>
      <c r="N2" s="113"/>
    </row>
    <row r="3" spans="1:14" ht="24.95" customHeight="1">
      <c r="A3" s="241" t="s">
        <v>209</v>
      </c>
      <c r="B3" s="241"/>
      <c r="C3" s="241"/>
      <c r="D3" s="241"/>
      <c r="E3" s="241"/>
      <c r="F3" s="241"/>
      <c r="G3" s="241"/>
      <c r="H3" s="241"/>
      <c r="I3" s="241"/>
      <c r="J3" s="241"/>
      <c r="K3" s="113"/>
      <c r="L3" s="113"/>
      <c r="M3" s="113"/>
      <c r="N3" s="113"/>
    </row>
    <row r="4" spans="1:14" ht="24.95" customHeight="1">
      <c r="A4" s="250" t="s">
        <v>260</v>
      </c>
      <c r="B4" s="251"/>
      <c r="C4" s="251"/>
      <c r="D4" s="251"/>
      <c r="E4" s="251"/>
      <c r="F4" s="251"/>
      <c r="G4" s="251"/>
      <c r="H4" s="251"/>
      <c r="I4" s="251"/>
      <c r="J4" s="251"/>
      <c r="K4" s="118" t="s">
        <v>33</v>
      </c>
      <c r="L4" s="113"/>
      <c r="M4" s="113"/>
      <c r="N4" s="113"/>
    </row>
    <row r="5" spans="1:14" ht="24.95" customHeight="1">
      <c r="A5" s="123" t="s">
        <v>2</v>
      </c>
      <c r="B5" s="124"/>
      <c r="C5" s="248" t="s">
        <v>3</v>
      </c>
      <c r="D5" s="248"/>
      <c r="E5" s="248"/>
      <c r="F5" s="248"/>
      <c r="G5" s="248"/>
      <c r="H5" s="248"/>
      <c r="I5" s="248"/>
      <c r="J5" s="248"/>
      <c r="K5" s="248"/>
      <c r="L5" s="113"/>
      <c r="M5" s="113"/>
      <c r="N5" s="113"/>
    </row>
    <row r="6" spans="1:14" ht="24.95" customHeight="1">
      <c r="A6" s="242" t="s">
        <v>4</v>
      </c>
      <c r="B6" s="242" t="s">
        <v>5</v>
      </c>
      <c r="C6" s="247" t="s">
        <v>6</v>
      </c>
      <c r="D6" s="249" t="s">
        <v>184</v>
      </c>
      <c r="E6" s="249"/>
      <c r="F6" s="249"/>
      <c r="G6" s="249"/>
      <c r="H6" s="249"/>
      <c r="I6" s="249"/>
      <c r="J6" s="249"/>
      <c r="K6" s="249"/>
      <c r="L6" s="125"/>
      <c r="M6" s="125"/>
      <c r="N6" s="113"/>
    </row>
    <row r="7" spans="1:14" ht="24.95" customHeight="1">
      <c r="A7" s="243"/>
      <c r="B7" s="243"/>
      <c r="C7" s="243"/>
      <c r="D7" s="245" t="s">
        <v>7</v>
      </c>
      <c r="E7" s="254" t="s">
        <v>185</v>
      </c>
      <c r="F7" s="254"/>
      <c r="G7" s="254"/>
      <c r="H7" s="254"/>
      <c r="I7" s="254"/>
      <c r="J7" s="254"/>
      <c r="K7" s="252" t="s">
        <v>23</v>
      </c>
      <c r="L7" s="125"/>
      <c r="M7" s="125"/>
      <c r="N7" s="113"/>
    </row>
    <row r="8" spans="1:14" ht="24.95" customHeight="1">
      <c r="A8" s="244"/>
      <c r="B8" s="243"/>
      <c r="C8" s="244"/>
      <c r="D8" s="246"/>
      <c r="E8" s="126" t="s">
        <v>10</v>
      </c>
      <c r="F8" s="126" t="s">
        <v>11</v>
      </c>
      <c r="G8" s="127" t="s">
        <v>186</v>
      </c>
      <c r="H8" s="126" t="s">
        <v>21</v>
      </c>
      <c r="I8" s="127" t="s">
        <v>187</v>
      </c>
      <c r="J8" s="126" t="s">
        <v>188</v>
      </c>
      <c r="K8" s="253"/>
      <c r="L8" s="125"/>
      <c r="M8" s="125"/>
      <c r="N8" s="125"/>
    </row>
    <row r="9" spans="1:14" s="125" customFormat="1" ht="24.75" customHeight="1">
      <c r="A9" s="128" t="s">
        <v>189</v>
      </c>
      <c r="B9" s="29">
        <v>37219096</v>
      </c>
      <c r="C9" s="129" t="s">
        <v>210</v>
      </c>
      <c r="D9" s="137">
        <v>31088952</v>
      </c>
      <c r="E9" s="30">
        <v>31088952</v>
      </c>
      <c r="F9" s="30">
        <v>31088952</v>
      </c>
      <c r="G9" s="30">
        <v>0</v>
      </c>
      <c r="H9" s="30">
        <v>0</v>
      </c>
      <c r="I9" s="30">
        <v>0</v>
      </c>
      <c r="J9" s="30">
        <v>0</v>
      </c>
      <c r="K9" s="31">
        <v>0</v>
      </c>
    </row>
    <row r="10" spans="1:14" s="125" customFormat="1" ht="24.75" customHeight="1">
      <c r="A10" s="130" t="s">
        <v>13</v>
      </c>
      <c r="B10" s="29">
        <v>37219096</v>
      </c>
      <c r="C10" s="114" t="s">
        <v>211</v>
      </c>
      <c r="D10" s="137">
        <v>0</v>
      </c>
      <c r="E10" s="30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1">
        <v>0</v>
      </c>
      <c r="N10" s="142"/>
    </row>
    <row r="11" spans="1:14" s="125" customFormat="1" ht="24.75" customHeight="1">
      <c r="A11" s="32" t="s">
        <v>190</v>
      </c>
      <c r="B11" s="29">
        <v>0</v>
      </c>
      <c r="C11" s="115" t="s">
        <v>212</v>
      </c>
      <c r="D11" s="137">
        <v>0</v>
      </c>
      <c r="E11" s="30">
        <v>0</v>
      </c>
      <c r="F11" s="30">
        <v>0</v>
      </c>
      <c r="G11" s="30">
        <v>0</v>
      </c>
      <c r="H11" s="30">
        <v>0</v>
      </c>
      <c r="I11" s="30">
        <v>0</v>
      </c>
      <c r="J11" s="30">
        <v>0</v>
      </c>
      <c r="K11" s="31">
        <v>0</v>
      </c>
      <c r="N11" s="142"/>
    </row>
    <row r="12" spans="1:14" s="125" customFormat="1" ht="24.75" customHeight="1">
      <c r="A12" s="130" t="s">
        <v>191</v>
      </c>
      <c r="B12" s="29">
        <v>0</v>
      </c>
      <c r="C12" s="115" t="s">
        <v>213</v>
      </c>
      <c r="D12" s="137">
        <v>0</v>
      </c>
      <c r="E12" s="30">
        <v>0</v>
      </c>
      <c r="F12" s="30">
        <v>0</v>
      </c>
      <c r="G12" s="30">
        <v>0</v>
      </c>
      <c r="H12" s="30">
        <v>0</v>
      </c>
      <c r="I12" s="30">
        <v>0</v>
      </c>
      <c r="J12" s="30">
        <v>0</v>
      </c>
      <c r="K12" s="31">
        <v>0</v>
      </c>
      <c r="M12" s="142"/>
      <c r="N12" s="142"/>
    </row>
    <row r="13" spans="1:14" s="125" customFormat="1" ht="24.95" customHeight="1">
      <c r="A13" s="131" t="s">
        <v>192</v>
      </c>
      <c r="B13" s="29">
        <v>0</v>
      </c>
      <c r="C13" s="115" t="s">
        <v>214</v>
      </c>
      <c r="D13" s="137">
        <v>0</v>
      </c>
      <c r="E13" s="30">
        <v>0</v>
      </c>
      <c r="F13" s="30">
        <v>0</v>
      </c>
      <c r="G13" s="30">
        <v>0</v>
      </c>
      <c r="H13" s="30">
        <v>0</v>
      </c>
      <c r="I13" s="30">
        <v>0</v>
      </c>
      <c r="J13" s="30">
        <v>0</v>
      </c>
      <c r="K13" s="31">
        <v>0</v>
      </c>
      <c r="M13" s="142"/>
      <c r="N13" s="142"/>
    </row>
    <row r="14" spans="1:14" s="125" customFormat="1" ht="24.95" customHeight="1">
      <c r="A14" s="131" t="s">
        <v>193</v>
      </c>
      <c r="B14" s="29">
        <v>0</v>
      </c>
      <c r="C14" s="115" t="s">
        <v>215</v>
      </c>
      <c r="D14" s="137">
        <v>0</v>
      </c>
      <c r="E14" s="30">
        <v>0</v>
      </c>
      <c r="F14" s="30">
        <v>0</v>
      </c>
      <c r="G14" s="30">
        <v>0</v>
      </c>
      <c r="H14" s="30">
        <v>0</v>
      </c>
      <c r="I14" s="30">
        <v>0</v>
      </c>
      <c r="J14" s="30">
        <v>0</v>
      </c>
      <c r="K14" s="31">
        <v>0</v>
      </c>
      <c r="L14" s="142"/>
      <c r="M14" s="142"/>
      <c r="N14" s="142"/>
    </row>
    <row r="15" spans="1:14" s="125" customFormat="1" ht="24.95" customHeight="1">
      <c r="A15" s="128" t="s">
        <v>216</v>
      </c>
      <c r="B15" s="137">
        <v>0</v>
      </c>
      <c r="C15" s="116" t="s">
        <v>217</v>
      </c>
      <c r="D15" s="137">
        <v>0</v>
      </c>
      <c r="E15" s="30">
        <v>0</v>
      </c>
      <c r="F15" s="30">
        <v>0</v>
      </c>
      <c r="G15" s="30">
        <v>0</v>
      </c>
      <c r="H15" s="30">
        <v>0</v>
      </c>
      <c r="I15" s="30">
        <v>0</v>
      </c>
      <c r="J15" s="30">
        <v>0</v>
      </c>
      <c r="K15" s="31">
        <v>0</v>
      </c>
      <c r="L15" s="142"/>
      <c r="M15" s="142"/>
      <c r="N15" s="142"/>
    </row>
    <row r="16" spans="1:14" s="125" customFormat="1" ht="24.95" customHeight="1">
      <c r="A16" s="128"/>
      <c r="B16" s="132"/>
      <c r="C16" s="128" t="s">
        <v>218</v>
      </c>
      <c r="D16" s="137">
        <v>3875725</v>
      </c>
      <c r="E16" s="135">
        <v>3875725</v>
      </c>
      <c r="F16" s="135">
        <v>3875725</v>
      </c>
      <c r="G16" s="135">
        <v>0</v>
      </c>
      <c r="H16" s="135">
        <v>0</v>
      </c>
      <c r="I16" s="135">
        <v>0</v>
      </c>
      <c r="J16" s="135">
        <v>0</v>
      </c>
      <c r="K16" s="31">
        <v>0</v>
      </c>
      <c r="M16" s="142"/>
      <c r="N16" s="142"/>
    </row>
    <row r="17" spans="1:14" s="125" customFormat="1" ht="24.95" customHeight="1">
      <c r="A17" s="128"/>
      <c r="B17" s="133"/>
      <c r="C17" s="128" t="s">
        <v>219</v>
      </c>
      <c r="D17" s="137">
        <v>1247966</v>
      </c>
      <c r="E17" s="135">
        <v>1247966</v>
      </c>
      <c r="F17" s="135">
        <v>1247966</v>
      </c>
      <c r="G17" s="135">
        <v>0</v>
      </c>
      <c r="H17" s="135">
        <v>0</v>
      </c>
      <c r="I17" s="135">
        <v>0</v>
      </c>
      <c r="J17" s="135">
        <v>0</v>
      </c>
      <c r="K17" s="31">
        <v>0</v>
      </c>
      <c r="M17" s="142"/>
      <c r="N17" s="142"/>
    </row>
    <row r="18" spans="1:14" s="125" customFormat="1" ht="24.95" customHeight="1">
      <c r="A18" s="128"/>
      <c r="B18" s="134"/>
      <c r="C18" s="128" t="s">
        <v>220</v>
      </c>
      <c r="D18" s="137">
        <v>0</v>
      </c>
      <c r="E18" s="135">
        <v>0</v>
      </c>
      <c r="F18" s="135">
        <v>0</v>
      </c>
      <c r="G18" s="135">
        <v>0</v>
      </c>
      <c r="H18" s="135">
        <v>0</v>
      </c>
      <c r="I18" s="135">
        <v>0</v>
      </c>
      <c r="J18" s="135">
        <v>0</v>
      </c>
      <c r="K18" s="31">
        <v>0</v>
      </c>
      <c r="M18" s="142"/>
      <c r="N18" s="142"/>
    </row>
    <row r="19" spans="1:14" s="125" customFormat="1" ht="24.95" customHeight="1">
      <c r="A19" s="128"/>
      <c r="B19" s="134"/>
      <c r="C19" s="128" t="s">
        <v>221</v>
      </c>
      <c r="D19" s="137">
        <v>0</v>
      </c>
      <c r="E19" s="135">
        <v>0</v>
      </c>
      <c r="F19" s="135">
        <v>0</v>
      </c>
      <c r="G19" s="135">
        <v>0</v>
      </c>
      <c r="H19" s="135">
        <v>0</v>
      </c>
      <c r="I19" s="135">
        <v>0</v>
      </c>
      <c r="J19" s="135">
        <v>0</v>
      </c>
      <c r="K19" s="31">
        <v>0</v>
      </c>
      <c r="M19" s="142"/>
      <c r="N19" s="142"/>
    </row>
    <row r="20" spans="1:14" s="125" customFormat="1" ht="24.95" customHeight="1">
      <c r="A20" s="128"/>
      <c r="B20" s="134"/>
      <c r="C20" s="128" t="s">
        <v>222</v>
      </c>
      <c r="D20" s="137">
        <v>0</v>
      </c>
      <c r="E20" s="135">
        <v>0</v>
      </c>
      <c r="F20" s="135">
        <v>0</v>
      </c>
      <c r="G20" s="135">
        <v>0</v>
      </c>
      <c r="H20" s="135">
        <v>0</v>
      </c>
      <c r="I20" s="135">
        <v>0</v>
      </c>
      <c r="J20" s="135">
        <v>0</v>
      </c>
      <c r="K20" s="31">
        <v>0</v>
      </c>
      <c r="M20" s="142"/>
      <c r="N20" s="142"/>
    </row>
    <row r="21" spans="1:14" s="125" customFormat="1" ht="24.95" customHeight="1">
      <c r="A21" s="128"/>
      <c r="B21" s="134"/>
      <c r="C21" s="128" t="s">
        <v>223</v>
      </c>
      <c r="D21" s="137">
        <v>0</v>
      </c>
      <c r="E21" s="135">
        <v>0</v>
      </c>
      <c r="F21" s="135">
        <v>0</v>
      </c>
      <c r="G21" s="135">
        <v>0</v>
      </c>
      <c r="H21" s="135">
        <v>0</v>
      </c>
      <c r="I21" s="135">
        <v>0</v>
      </c>
      <c r="J21" s="135">
        <v>0</v>
      </c>
      <c r="K21" s="31">
        <v>0</v>
      </c>
      <c r="M21" s="142"/>
      <c r="N21" s="142"/>
    </row>
    <row r="22" spans="1:14" s="125" customFormat="1" ht="24.95" customHeight="1">
      <c r="A22" s="128"/>
      <c r="B22" s="134"/>
      <c r="C22" s="128" t="s">
        <v>224</v>
      </c>
      <c r="D22" s="137">
        <v>0</v>
      </c>
      <c r="E22" s="135">
        <v>0</v>
      </c>
      <c r="F22" s="135">
        <v>0</v>
      </c>
      <c r="G22" s="135">
        <v>0</v>
      </c>
      <c r="H22" s="135">
        <v>0</v>
      </c>
      <c r="I22" s="135">
        <v>0</v>
      </c>
      <c r="J22" s="135">
        <v>0</v>
      </c>
      <c r="K22" s="31">
        <v>0</v>
      </c>
      <c r="M22" s="142"/>
      <c r="N22" s="142"/>
    </row>
    <row r="23" spans="1:14" s="125" customFormat="1" ht="24.95" customHeight="1">
      <c r="A23" s="128"/>
      <c r="B23" s="134"/>
      <c r="C23" s="128" t="s">
        <v>225</v>
      </c>
      <c r="D23" s="137">
        <v>0</v>
      </c>
      <c r="E23" s="135">
        <v>0</v>
      </c>
      <c r="F23" s="135">
        <v>0</v>
      </c>
      <c r="G23" s="135">
        <v>0</v>
      </c>
      <c r="H23" s="135">
        <v>0</v>
      </c>
      <c r="I23" s="135">
        <v>0</v>
      </c>
      <c r="J23" s="135">
        <v>0</v>
      </c>
      <c r="K23" s="31">
        <v>0</v>
      </c>
      <c r="M23" s="142"/>
      <c r="N23" s="142"/>
    </row>
    <row r="24" spans="1:14" s="125" customFormat="1" ht="24.95" customHeight="1">
      <c r="A24" s="128"/>
      <c r="B24" s="134"/>
      <c r="C24" s="128" t="s">
        <v>226</v>
      </c>
      <c r="D24" s="137">
        <v>0</v>
      </c>
      <c r="E24" s="135">
        <v>0</v>
      </c>
      <c r="F24" s="135">
        <v>0</v>
      </c>
      <c r="G24" s="135">
        <v>0</v>
      </c>
      <c r="H24" s="135">
        <v>0</v>
      </c>
      <c r="I24" s="135">
        <v>0</v>
      </c>
      <c r="J24" s="135">
        <v>0</v>
      </c>
      <c r="K24" s="31">
        <v>0</v>
      </c>
      <c r="M24" s="142"/>
      <c r="N24" s="142"/>
    </row>
    <row r="25" spans="1:14" s="125" customFormat="1" ht="24.95" customHeight="1">
      <c r="A25" s="128"/>
      <c r="B25" s="134"/>
      <c r="C25" s="128" t="s">
        <v>227</v>
      </c>
      <c r="D25" s="137">
        <v>0</v>
      </c>
      <c r="E25" s="135">
        <v>0</v>
      </c>
      <c r="F25" s="135">
        <v>0</v>
      </c>
      <c r="G25" s="135">
        <v>0</v>
      </c>
      <c r="H25" s="135">
        <v>0</v>
      </c>
      <c r="I25" s="135">
        <v>0</v>
      </c>
      <c r="J25" s="135">
        <v>0</v>
      </c>
      <c r="K25" s="31">
        <v>0</v>
      </c>
      <c r="M25" s="142"/>
      <c r="N25" s="142"/>
    </row>
    <row r="26" spans="1:14" s="125" customFormat="1" ht="24.95" customHeight="1">
      <c r="A26" s="128"/>
      <c r="B26" s="134"/>
      <c r="C26" s="128" t="s">
        <v>228</v>
      </c>
      <c r="D26" s="137">
        <v>0</v>
      </c>
      <c r="E26" s="135">
        <v>0</v>
      </c>
      <c r="F26" s="135">
        <v>0</v>
      </c>
      <c r="G26" s="135">
        <v>0</v>
      </c>
      <c r="H26" s="135">
        <v>0</v>
      </c>
      <c r="I26" s="135">
        <v>0</v>
      </c>
      <c r="J26" s="135">
        <v>0</v>
      </c>
      <c r="K26" s="31">
        <v>0</v>
      </c>
      <c r="M26" s="142"/>
      <c r="N26" s="142"/>
    </row>
    <row r="27" spans="1:14" s="125" customFormat="1" ht="24.95" customHeight="1">
      <c r="A27" s="128"/>
      <c r="B27" s="134"/>
      <c r="C27" s="128" t="s">
        <v>229</v>
      </c>
      <c r="D27" s="137">
        <v>1006453</v>
      </c>
      <c r="E27" s="135">
        <v>1006453</v>
      </c>
      <c r="F27" s="135">
        <v>1006453</v>
      </c>
      <c r="G27" s="135">
        <v>0</v>
      </c>
      <c r="H27" s="135">
        <v>0</v>
      </c>
      <c r="I27" s="135">
        <v>0</v>
      </c>
      <c r="J27" s="135">
        <v>0</v>
      </c>
      <c r="K27" s="31">
        <v>0</v>
      </c>
      <c r="M27" s="142"/>
      <c r="N27" s="142"/>
    </row>
    <row r="28" spans="1:14" s="125" customFormat="1" ht="24.95" customHeight="1">
      <c r="A28" s="128"/>
      <c r="B28" s="134"/>
      <c r="C28" s="128" t="s">
        <v>230</v>
      </c>
      <c r="D28" s="137">
        <v>0</v>
      </c>
      <c r="E28" s="135">
        <v>0</v>
      </c>
      <c r="F28" s="135">
        <v>0</v>
      </c>
      <c r="G28" s="135">
        <v>0</v>
      </c>
      <c r="H28" s="135">
        <v>0</v>
      </c>
      <c r="I28" s="135">
        <v>0</v>
      </c>
      <c r="J28" s="135">
        <v>0</v>
      </c>
      <c r="K28" s="31">
        <v>0</v>
      </c>
      <c r="M28" s="142"/>
      <c r="N28" s="142"/>
    </row>
    <row r="29" spans="1:14" s="125" customFormat="1" ht="24.95" customHeight="1">
      <c r="A29" s="128"/>
      <c r="B29" s="134"/>
      <c r="C29" s="128" t="s">
        <v>231</v>
      </c>
      <c r="D29" s="137">
        <v>0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4">
        <v>0</v>
      </c>
      <c r="M29" s="142"/>
      <c r="N29" s="142"/>
    </row>
    <row r="30" spans="1:14" s="125" customFormat="1" ht="24.95" customHeight="1">
      <c r="A30" s="128"/>
      <c r="B30" s="134"/>
      <c r="C30" s="128" t="s">
        <v>232</v>
      </c>
      <c r="D30" s="137">
        <v>0</v>
      </c>
      <c r="E30" s="135">
        <v>0</v>
      </c>
      <c r="F30" s="135">
        <v>0</v>
      </c>
      <c r="G30" s="135">
        <v>0</v>
      </c>
      <c r="H30" s="135">
        <v>0</v>
      </c>
      <c r="I30" s="135">
        <v>0</v>
      </c>
      <c r="J30" s="135">
        <v>0</v>
      </c>
      <c r="K30" s="31">
        <v>0</v>
      </c>
      <c r="M30" s="142"/>
      <c r="N30" s="142"/>
    </row>
    <row r="31" spans="1:14" s="125" customFormat="1" ht="24.95" customHeight="1">
      <c r="A31" s="128"/>
      <c r="B31" s="134"/>
      <c r="C31" s="128" t="s">
        <v>233</v>
      </c>
      <c r="D31" s="137">
        <v>0</v>
      </c>
      <c r="E31" s="135">
        <v>0</v>
      </c>
      <c r="F31" s="135">
        <v>0</v>
      </c>
      <c r="G31" s="135">
        <v>0</v>
      </c>
      <c r="H31" s="135">
        <v>0</v>
      </c>
      <c r="I31" s="135">
        <v>0</v>
      </c>
      <c r="J31" s="135">
        <v>0</v>
      </c>
      <c r="K31" s="31">
        <v>0</v>
      </c>
      <c r="M31" s="142"/>
      <c r="N31" s="142"/>
    </row>
    <row r="32" spans="1:14" s="125" customFormat="1" ht="24.95" customHeight="1">
      <c r="A32" s="128"/>
      <c r="B32" s="134"/>
      <c r="C32" s="128" t="s">
        <v>234</v>
      </c>
      <c r="D32" s="137">
        <v>0</v>
      </c>
      <c r="E32" s="135">
        <v>0</v>
      </c>
      <c r="F32" s="135">
        <v>0</v>
      </c>
      <c r="G32" s="135">
        <v>0</v>
      </c>
      <c r="H32" s="135">
        <v>0</v>
      </c>
      <c r="I32" s="135">
        <v>0</v>
      </c>
      <c r="J32" s="135">
        <v>0</v>
      </c>
      <c r="K32" s="31">
        <v>0</v>
      </c>
      <c r="M32" s="142"/>
      <c r="N32" s="142"/>
    </row>
    <row r="33" spans="1:14" s="125" customFormat="1" ht="24.95" customHeight="1">
      <c r="A33" s="128"/>
      <c r="B33" s="134"/>
      <c r="C33" s="128" t="s">
        <v>235</v>
      </c>
      <c r="D33" s="137">
        <v>0</v>
      </c>
      <c r="E33" s="135">
        <v>0</v>
      </c>
      <c r="F33" s="135">
        <v>0</v>
      </c>
      <c r="G33" s="135">
        <v>0</v>
      </c>
      <c r="H33" s="135">
        <v>0</v>
      </c>
      <c r="I33" s="135">
        <v>0</v>
      </c>
      <c r="J33" s="135">
        <v>0</v>
      </c>
      <c r="K33" s="31">
        <v>0</v>
      </c>
      <c r="M33" s="142"/>
      <c r="N33" s="142"/>
    </row>
    <row r="34" spans="1:14" s="125" customFormat="1" ht="24.95" customHeight="1">
      <c r="A34" s="128"/>
      <c r="B34" s="134"/>
      <c r="C34" s="128" t="s">
        <v>236</v>
      </c>
      <c r="D34" s="137">
        <v>0</v>
      </c>
      <c r="E34" s="135">
        <v>0</v>
      </c>
      <c r="F34" s="135">
        <v>0</v>
      </c>
      <c r="G34" s="135">
        <v>0</v>
      </c>
      <c r="H34" s="135">
        <v>0</v>
      </c>
      <c r="I34" s="135">
        <v>0</v>
      </c>
      <c r="J34" s="135">
        <v>0</v>
      </c>
      <c r="K34" s="31">
        <v>0</v>
      </c>
      <c r="M34" s="142"/>
      <c r="N34" s="142"/>
    </row>
    <row r="35" spans="1:14" s="125" customFormat="1" ht="24.95" customHeight="1">
      <c r="A35" s="128"/>
      <c r="B35" s="134"/>
      <c r="C35" s="128" t="s">
        <v>237</v>
      </c>
      <c r="D35" s="137">
        <v>0</v>
      </c>
      <c r="E35" s="135">
        <v>0</v>
      </c>
      <c r="F35" s="135">
        <v>0</v>
      </c>
      <c r="G35" s="135">
        <v>0</v>
      </c>
      <c r="H35" s="135">
        <v>0</v>
      </c>
      <c r="I35" s="135">
        <v>0</v>
      </c>
      <c r="J35" s="135">
        <v>0</v>
      </c>
      <c r="K35" s="31">
        <v>0</v>
      </c>
      <c r="M35" s="142"/>
      <c r="N35" s="142"/>
    </row>
    <row r="36" spans="1:14" ht="24.95" customHeight="1">
      <c r="A36" s="128"/>
      <c r="B36" s="134"/>
      <c r="C36" s="128"/>
      <c r="D36" s="135"/>
      <c r="E36" s="132"/>
      <c r="F36" s="132"/>
      <c r="G36" s="132"/>
      <c r="H36" s="132"/>
      <c r="I36" s="132"/>
      <c r="J36" s="132"/>
      <c r="K36" s="136"/>
      <c r="L36" s="125"/>
      <c r="M36" s="96"/>
      <c r="N36" s="96"/>
    </row>
    <row r="37" spans="1:14" ht="24.95" customHeight="1">
      <c r="A37" s="128"/>
      <c r="B37" s="134"/>
      <c r="C37" s="128"/>
      <c r="D37" s="137"/>
      <c r="E37" s="133"/>
      <c r="F37" s="133"/>
      <c r="G37" s="133"/>
      <c r="H37" s="133"/>
      <c r="I37" s="133"/>
      <c r="J37" s="133"/>
      <c r="K37" s="136"/>
      <c r="L37" s="113"/>
      <c r="M37" s="96"/>
      <c r="N37" s="96"/>
    </row>
    <row r="38" spans="1:14" s="125" customFormat="1" ht="24.95" customHeight="1">
      <c r="A38" s="138" t="s">
        <v>238</v>
      </c>
      <c r="B38" s="133">
        <v>37219096</v>
      </c>
      <c r="C38" s="139" t="s">
        <v>239</v>
      </c>
      <c r="D38" s="137">
        <v>37219096</v>
      </c>
      <c r="E38" s="137">
        <v>37219096</v>
      </c>
      <c r="F38" s="137">
        <v>37219096</v>
      </c>
      <c r="G38" s="137">
        <v>0</v>
      </c>
      <c r="H38" s="137">
        <v>0</v>
      </c>
      <c r="I38" s="137">
        <v>0</v>
      </c>
      <c r="J38" s="137">
        <v>0</v>
      </c>
      <c r="K38" s="35">
        <v>0</v>
      </c>
      <c r="L38" s="142"/>
      <c r="M38" s="142"/>
      <c r="N38" s="142"/>
    </row>
    <row r="39" spans="1:14" ht="24" customHeight="1">
      <c r="A39" s="140"/>
      <c r="B39" s="125"/>
      <c r="C39" s="125"/>
      <c r="D39" s="141"/>
      <c r="E39" s="141"/>
      <c r="F39" s="141"/>
      <c r="G39" s="141"/>
      <c r="H39" s="141"/>
      <c r="I39" s="141"/>
      <c r="J39" s="141"/>
      <c r="K39" s="113"/>
      <c r="L39" s="113"/>
      <c r="M39" s="96"/>
      <c r="N39" s="96"/>
    </row>
    <row r="40" spans="1:14" ht="14.25">
      <c r="A40" s="113"/>
      <c r="B40" s="125"/>
      <c r="C40" s="125"/>
      <c r="D40" s="113"/>
      <c r="E40" s="125"/>
      <c r="F40" s="125"/>
      <c r="G40" s="125"/>
      <c r="H40" s="125"/>
      <c r="I40" s="125"/>
      <c r="J40" s="125"/>
      <c r="K40" s="113"/>
      <c r="L40" s="113"/>
      <c r="M40" s="96"/>
      <c r="N40" s="96"/>
    </row>
    <row r="41" spans="1:14" ht="14.25">
      <c r="A41" s="113"/>
      <c r="B41" s="125"/>
      <c r="C41" s="125"/>
      <c r="D41" s="113"/>
      <c r="E41" s="125"/>
      <c r="F41" s="125"/>
      <c r="G41" s="125"/>
      <c r="H41" s="125"/>
      <c r="I41" s="125"/>
      <c r="J41" s="125"/>
      <c r="K41" s="113"/>
      <c r="L41" s="113"/>
      <c r="M41" s="96"/>
      <c r="N41" s="96"/>
    </row>
    <row r="42" spans="1:14" ht="14.25">
      <c r="A42" s="113"/>
      <c r="B42" s="113"/>
      <c r="C42" s="125"/>
      <c r="D42" s="125"/>
      <c r="E42" s="125"/>
      <c r="F42" s="125"/>
      <c r="G42" s="125"/>
      <c r="H42" s="125"/>
      <c r="I42" s="125"/>
      <c r="J42" s="125"/>
      <c r="K42" s="113"/>
      <c r="L42" s="113"/>
      <c r="M42" s="96"/>
      <c r="N42" s="96"/>
    </row>
    <row r="43" spans="1:14" ht="14.25">
      <c r="A43" s="113"/>
      <c r="B43" s="113"/>
      <c r="C43" s="125"/>
      <c r="D43" s="113"/>
      <c r="E43" s="125"/>
      <c r="F43" s="125"/>
      <c r="G43" s="125"/>
      <c r="H43" s="125"/>
      <c r="I43" s="125"/>
      <c r="J43" s="125"/>
      <c r="K43" s="113"/>
      <c r="L43" s="113"/>
      <c r="M43" s="96"/>
      <c r="N43" s="96"/>
    </row>
    <row r="44" spans="1:14" ht="14.25">
      <c r="A44" s="113"/>
      <c r="B44" s="113"/>
      <c r="C44" s="113"/>
      <c r="D44" s="113"/>
      <c r="E44" s="125"/>
      <c r="F44" s="125"/>
      <c r="G44" s="125"/>
      <c r="H44" s="125"/>
      <c r="I44" s="125"/>
      <c r="J44" s="125"/>
      <c r="K44" s="113"/>
      <c r="L44" s="113"/>
      <c r="M44" s="96"/>
      <c r="N44" s="96"/>
    </row>
    <row r="45" spans="1:14" ht="14.25">
      <c r="A45" s="113"/>
      <c r="B45" s="113"/>
      <c r="C45" s="113"/>
      <c r="D45" s="113"/>
      <c r="E45" s="125"/>
      <c r="F45" s="125"/>
      <c r="G45" s="125"/>
      <c r="H45" s="125"/>
      <c r="I45" s="125"/>
      <c r="J45" s="125"/>
      <c r="K45" s="113"/>
      <c r="L45" s="113"/>
      <c r="M45" s="96"/>
      <c r="N45" s="96"/>
    </row>
    <row r="46" spans="1:14" ht="14.25">
      <c r="A46" s="113"/>
      <c r="B46" s="113"/>
      <c r="C46" s="113"/>
      <c r="D46" s="113"/>
      <c r="E46" s="125"/>
      <c r="F46" s="125"/>
      <c r="G46" s="125"/>
      <c r="H46" s="125"/>
      <c r="I46" s="125"/>
      <c r="J46" s="125"/>
      <c r="K46" s="113"/>
      <c r="L46" s="113"/>
      <c r="M46" s="96"/>
      <c r="N46" s="96"/>
    </row>
    <row r="47" spans="1:14" ht="14.25">
      <c r="A47" s="113"/>
      <c r="B47" s="113"/>
      <c r="C47" s="113"/>
      <c r="D47" s="113"/>
      <c r="E47" s="125"/>
      <c r="F47" s="125"/>
      <c r="G47" s="125"/>
      <c r="H47" s="125"/>
      <c r="I47" s="125"/>
      <c r="J47" s="125"/>
      <c r="K47" s="113"/>
      <c r="L47" s="113"/>
      <c r="M47" s="96"/>
      <c r="N47" s="96"/>
    </row>
    <row r="48" spans="1:14" ht="14.25">
      <c r="A48" s="125"/>
      <c r="B48" s="113"/>
      <c r="C48" s="113"/>
      <c r="D48" s="113"/>
      <c r="E48" s="125"/>
      <c r="F48" s="125"/>
      <c r="G48" s="125"/>
      <c r="H48" s="125"/>
      <c r="I48" s="125"/>
      <c r="J48" s="125"/>
      <c r="K48" s="113"/>
      <c r="L48" s="113"/>
      <c r="M48" s="96"/>
      <c r="N48" s="96"/>
    </row>
    <row r="49" spans="1:14" ht="14.25">
      <c r="A49" s="96"/>
      <c r="B49" s="96"/>
      <c r="C49" s="96"/>
      <c r="D49" s="125"/>
      <c r="E49" s="125"/>
      <c r="F49" s="125"/>
      <c r="G49" s="125"/>
      <c r="H49" s="125"/>
      <c r="I49" s="125"/>
      <c r="J49" s="125"/>
      <c r="K49" s="96"/>
      <c r="L49" s="96"/>
      <c r="M49" s="96"/>
      <c r="N49" s="96"/>
    </row>
    <row r="50" spans="1:14" ht="14.25">
      <c r="A50" s="96"/>
      <c r="B50" s="96"/>
      <c r="C50" s="96"/>
      <c r="D50" s="125"/>
      <c r="E50" s="125"/>
      <c r="F50" s="125"/>
      <c r="G50" s="125"/>
      <c r="H50" s="125"/>
      <c r="I50" s="125"/>
      <c r="J50" s="125"/>
      <c r="K50" s="96"/>
      <c r="L50" s="96"/>
      <c r="M50" s="96"/>
      <c r="N50" s="96"/>
    </row>
    <row r="51" spans="1:14" ht="14.25">
      <c r="A51" s="96"/>
      <c r="B51" s="96"/>
      <c r="C51" s="96"/>
      <c r="D51" s="125"/>
      <c r="E51" s="125"/>
      <c r="F51" s="125"/>
      <c r="G51" s="125"/>
      <c r="H51" s="125"/>
      <c r="I51" s="125"/>
      <c r="J51" s="125"/>
      <c r="K51" s="96"/>
      <c r="L51" s="96"/>
      <c r="M51" s="96"/>
      <c r="N51" s="96"/>
    </row>
    <row r="52" spans="1:14" ht="14.25">
      <c r="A52" s="96"/>
      <c r="B52" s="96"/>
      <c r="C52" s="96"/>
      <c r="D52" s="125"/>
      <c r="E52" s="125"/>
      <c r="F52" s="125"/>
      <c r="G52" s="125"/>
      <c r="H52" s="125"/>
      <c r="I52" s="125"/>
      <c r="J52" s="125"/>
      <c r="K52" s="96"/>
      <c r="L52" s="96"/>
      <c r="M52" s="96"/>
      <c r="N52" s="96"/>
    </row>
    <row r="53" spans="1:14" ht="14.25">
      <c r="A53" s="96"/>
      <c r="B53" s="96"/>
      <c r="C53" s="96"/>
      <c r="D53" s="113"/>
      <c r="E53" s="125"/>
      <c r="F53" s="125"/>
      <c r="G53" s="125"/>
      <c r="H53" s="125"/>
      <c r="I53" s="125"/>
      <c r="J53" s="125"/>
      <c r="K53" s="96"/>
      <c r="L53" s="96"/>
      <c r="M53" s="96"/>
      <c r="N53" s="96"/>
    </row>
    <row r="54" spans="1:14" ht="14.25">
      <c r="A54" s="96"/>
      <c r="B54" s="96"/>
      <c r="C54" s="96"/>
      <c r="D54" s="125"/>
      <c r="E54" s="125"/>
      <c r="F54" s="125"/>
      <c r="G54" s="125"/>
      <c r="H54" s="125"/>
      <c r="I54" s="125"/>
      <c r="J54" s="125"/>
      <c r="K54" s="96"/>
      <c r="L54" s="96"/>
      <c r="M54" s="96"/>
      <c r="N54" s="96"/>
    </row>
    <row r="55" spans="1:14" ht="14.25">
      <c r="A55" s="96"/>
      <c r="B55" s="96"/>
      <c r="C55" s="96"/>
      <c r="D55" s="125"/>
      <c r="E55" s="125"/>
      <c r="F55" s="125"/>
      <c r="G55" s="125"/>
      <c r="H55" s="125"/>
      <c r="I55" s="125"/>
      <c r="J55" s="113"/>
      <c r="K55" s="96"/>
      <c r="L55" s="96"/>
      <c r="M55" s="96"/>
      <c r="N55" s="96"/>
    </row>
    <row r="56" spans="1:14" ht="14.25">
      <c r="A56" s="96"/>
      <c r="B56" s="96"/>
      <c r="C56" s="96"/>
      <c r="D56" s="125"/>
      <c r="E56" s="125"/>
      <c r="F56" s="125"/>
      <c r="G56" s="125"/>
      <c r="H56" s="125"/>
      <c r="I56" s="125"/>
      <c r="J56" s="113"/>
      <c r="K56" s="96"/>
      <c r="L56" s="96"/>
      <c r="M56" s="96"/>
      <c r="N56" s="96"/>
    </row>
  </sheetData>
  <sheetProtection formatCells="0" formatColumns="0" formatRows="0"/>
  <mergeCells count="10">
    <mergeCell ref="A3:J3"/>
    <mergeCell ref="A6:A8"/>
    <mergeCell ref="B6:B8"/>
    <mergeCell ref="D7:D8"/>
    <mergeCell ref="C6:C8"/>
    <mergeCell ref="C5:K5"/>
    <mergeCell ref="D6:K6"/>
    <mergeCell ref="A4:J4"/>
    <mergeCell ref="K7:K8"/>
    <mergeCell ref="E7:J7"/>
  </mergeCells>
  <phoneticPr fontId="2" type="noConversion"/>
  <printOptions horizontalCentered="1"/>
  <pageMargins left="0.59055118110236227" right="0.59055118110236227" top="0.39370078740157483" bottom="0.39370078740157483" header="0.51181102362204722" footer="0.51181102362204722"/>
  <pageSetup paperSize="9" scale="6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10"/>
  <sheetViews>
    <sheetView showGridLines="0" showZeros="0" workbookViewId="0"/>
  </sheetViews>
  <sheetFormatPr defaultColWidth="9" defaultRowHeight="14.25"/>
  <cols>
    <col min="1" max="1" width="3.75" style="5" customWidth="1"/>
    <col min="2" max="2" width="4.25" style="5" customWidth="1"/>
    <col min="3" max="3" width="4.125" style="5" customWidth="1"/>
    <col min="4" max="4" width="10.125" style="5" customWidth="1"/>
    <col min="5" max="5" width="17.875" style="5" customWidth="1"/>
    <col min="6" max="6" width="14.625" style="5" customWidth="1"/>
    <col min="7" max="7" width="13.375" style="5" customWidth="1"/>
    <col min="8" max="9" width="12.25" style="5" customWidth="1"/>
    <col min="10" max="10" width="10.625" style="5" customWidth="1"/>
    <col min="11" max="12" width="10.25" style="5" customWidth="1"/>
    <col min="13" max="13" width="12" style="5" customWidth="1"/>
    <col min="14" max="215" width="6.875" style="5" customWidth="1"/>
    <col min="216" max="16384" width="9" style="5"/>
  </cols>
  <sheetData>
    <row r="1" spans="1:13" ht="14.25" customHeight="1">
      <c r="A1" s="146"/>
      <c r="B1" s="146"/>
      <c r="C1" s="147"/>
      <c r="D1" s="148"/>
      <c r="E1" s="149"/>
      <c r="F1" s="150"/>
      <c r="G1" s="150"/>
      <c r="H1" s="143"/>
      <c r="I1" s="143"/>
      <c r="J1" s="143"/>
      <c r="K1" s="143"/>
      <c r="L1" s="143"/>
      <c r="M1" s="144" t="s">
        <v>240</v>
      </c>
    </row>
    <row r="2" spans="1:13" ht="25.5" customHeight="1">
      <c r="A2" s="257" t="s">
        <v>241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</row>
    <row r="3" spans="1:13" ht="24.75" customHeight="1">
      <c r="A3" s="255" t="s">
        <v>260</v>
      </c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145" t="s">
        <v>33</v>
      </c>
    </row>
    <row r="4" spans="1:13" ht="15" customHeight="1">
      <c r="A4" s="151" t="s">
        <v>39</v>
      </c>
      <c r="B4" s="151"/>
      <c r="C4" s="151"/>
      <c r="D4" s="267" t="s">
        <v>26</v>
      </c>
      <c r="E4" s="260" t="s">
        <v>27</v>
      </c>
      <c r="F4" s="260" t="s">
        <v>40</v>
      </c>
      <c r="G4" s="153" t="s">
        <v>41</v>
      </c>
      <c r="H4" s="153"/>
      <c r="I4" s="153"/>
      <c r="J4" s="153"/>
      <c r="K4" s="258" t="s">
        <v>35</v>
      </c>
      <c r="L4" s="258"/>
      <c r="M4" s="259"/>
    </row>
    <row r="5" spans="1:13" ht="409.6" hidden="1" customHeight="1">
      <c r="A5" s="151"/>
      <c r="B5" s="151"/>
      <c r="C5" s="151"/>
      <c r="D5" s="267"/>
      <c r="E5" s="260"/>
      <c r="F5" s="260"/>
      <c r="G5" s="260" t="s">
        <v>10</v>
      </c>
      <c r="H5" s="152" t="s">
        <v>36</v>
      </c>
      <c r="I5" s="154" t="s">
        <v>42</v>
      </c>
      <c r="J5" s="154" t="s">
        <v>43</v>
      </c>
      <c r="K5" s="264" t="s">
        <v>10</v>
      </c>
      <c r="L5" s="155"/>
      <c r="M5" s="260" t="s">
        <v>207</v>
      </c>
    </row>
    <row r="6" spans="1:13" ht="18.75" customHeight="1">
      <c r="A6" s="265" t="s">
        <v>28</v>
      </c>
      <c r="B6" s="266" t="s">
        <v>29</v>
      </c>
      <c r="C6" s="266" t="s">
        <v>30</v>
      </c>
      <c r="D6" s="260"/>
      <c r="E6" s="260"/>
      <c r="F6" s="260"/>
      <c r="G6" s="260"/>
      <c r="H6" s="261" t="s">
        <v>36</v>
      </c>
      <c r="I6" s="261" t="s">
        <v>42</v>
      </c>
      <c r="J6" s="260" t="s">
        <v>37</v>
      </c>
      <c r="K6" s="262"/>
      <c r="L6" s="262" t="s">
        <v>181</v>
      </c>
      <c r="M6" s="260" t="s">
        <v>10</v>
      </c>
    </row>
    <row r="7" spans="1:13" ht="21" customHeight="1">
      <c r="A7" s="265"/>
      <c r="B7" s="266"/>
      <c r="C7" s="266"/>
      <c r="D7" s="260"/>
      <c r="E7" s="260"/>
      <c r="F7" s="260"/>
      <c r="G7" s="260"/>
      <c r="H7" s="261"/>
      <c r="I7" s="261"/>
      <c r="J7" s="260"/>
      <c r="K7" s="263"/>
      <c r="L7" s="263"/>
      <c r="M7" s="260"/>
    </row>
    <row r="8" spans="1:13" ht="21" customHeight="1">
      <c r="A8" s="156" t="s">
        <v>31</v>
      </c>
      <c r="B8" s="157" t="s">
        <v>31</v>
      </c>
      <c r="C8" s="157" t="s">
        <v>31</v>
      </c>
      <c r="D8" s="158" t="s">
        <v>31</v>
      </c>
      <c r="E8" s="155" t="s">
        <v>31</v>
      </c>
      <c r="F8" s="155">
        <v>1</v>
      </c>
      <c r="G8" s="155">
        <v>2</v>
      </c>
      <c r="H8" s="155">
        <v>3</v>
      </c>
      <c r="I8" s="155">
        <v>4</v>
      </c>
      <c r="J8" s="155">
        <v>5</v>
      </c>
      <c r="K8" s="155">
        <v>6</v>
      </c>
      <c r="L8" s="155">
        <v>7</v>
      </c>
      <c r="M8" s="155">
        <v>8</v>
      </c>
    </row>
    <row r="9" spans="1:13" s="39" customFormat="1" ht="21.75" customHeight="1">
      <c r="A9" s="36"/>
      <c r="B9" s="36"/>
      <c r="C9" s="36"/>
      <c r="D9" s="36"/>
      <c r="E9" s="36" t="s">
        <v>7</v>
      </c>
      <c r="F9" s="37">
        <f t="shared" ref="F9:M9" si="0">F10</f>
        <v>37219096</v>
      </c>
      <c r="G9" s="37">
        <f t="shared" si="0"/>
        <v>23621296</v>
      </c>
      <c r="H9" s="37">
        <f t="shared" si="0"/>
        <v>18756979</v>
      </c>
      <c r="I9" s="37">
        <f t="shared" si="0"/>
        <v>2492002</v>
      </c>
      <c r="J9" s="37">
        <f t="shared" si="0"/>
        <v>2372315</v>
      </c>
      <c r="K9" s="37">
        <f t="shared" si="0"/>
        <v>13597800</v>
      </c>
      <c r="L9" s="38">
        <f t="shared" si="0"/>
        <v>10597800</v>
      </c>
      <c r="M9" s="38">
        <f t="shared" si="0"/>
        <v>3000000</v>
      </c>
    </row>
    <row r="10" spans="1:13" ht="21.75" customHeight="1">
      <c r="A10" s="36"/>
      <c r="B10" s="36"/>
      <c r="C10" s="36"/>
      <c r="D10" s="36" t="s">
        <v>44</v>
      </c>
      <c r="E10" s="36" t="s">
        <v>45</v>
      </c>
      <c r="F10" s="37">
        <f t="shared" ref="F10:M10" si="1">F11+F20+F28+F35+F42+F49+F57+F64+F73+F80</f>
        <v>37219096</v>
      </c>
      <c r="G10" s="37">
        <f t="shared" si="1"/>
        <v>23621296</v>
      </c>
      <c r="H10" s="37">
        <f t="shared" si="1"/>
        <v>18756979</v>
      </c>
      <c r="I10" s="37">
        <f t="shared" si="1"/>
        <v>2492002</v>
      </c>
      <c r="J10" s="37">
        <f t="shared" si="1"/>
        <v>2372315</v>
      </c>
      <c r="K10" s="37">
        <f t="shared" si="1"/>
        <v>13597800</v>
      </c>
      <c r="L10" s="38">
        <f t="shared" si="1"/>
        <v>10597800</v>
      </c>
      <c r="M10" s="38">
        <f t="shared" si="1"/>
        <v>3000000</v>
      </c>
    </row>
    <row r="11" spans="1:13" ht="21.75" customHeight="1">
      <c r="A11" s="36"/>
      <c r="B11" s="36"/>
      <c r="C11" s="36"/>
      <c r="D11" s="36" t="s">
        <v>46</v>
      </c>
      <c r="E11" s="36" t="s">
        <v>47</v>
      </c>
      <c r="F11" s="37">
        <f t="shared" ref="F11:M11" si="2">SUM(F12:F19)</f>
        <v>25207189</v>
      </c>
      <c r="G11" s="37">
        <f t="shared" si="2"/>
        <v>16172689</v>
      </c>
      <c r="H11" s="37">
        <f t="shared" si="2"/>
        <v>12074635</v>
      </c>
      <c r="I11" s="37">
        <f t="shared" si="2"/>
        <v>2351208</v>
      </c>
      <c r="J11" s="37">
        <f t="shared" si="2"/>
        <v>1746846</v>
      </c>
      <c r="K11" s="37">
        <f t="shared" si="2"/>
        <v>9034500</v>
      </c>
      <c r="L11" s="38">
        <f t="shared" si="2"/>
        <v>6034500</v>
      </c>
      <c r="M11" s="38">
        <f t="shared" si="2"/>
        <v>3000000</v>
      </c>
    </row>
    <row r="12" spans="1:13" ht="21.75" customHeight="1">
      <c r="A12" s="36" t="s">
        <v>48</v>
      </c>
      <c r="B12" s="36" t="s">
        <v>49</v>
      </c>
      <c r="C12" s="36" t="s">
        <v>50</v>
      </c>
      <c r="D12" s="36" t="s">
        <v>51</v>
      </c>
      <c r="E12" s="36" t="s">
        <v>52</v>
      </c>
      <c r="F12" s="37">
        <v>11390347</v>
      </c>
      <c r="G12" s="37">
        <v>11390347</v>
      </c>
      <c r="H12" s="37">
        <v>9592885</v>
      </c>
      <c r="I12" s="37">
        <v>50616</v>
      </c>
      <c r="J12" s="37">
        <v>1746846</v>
      </c>
      <c r="K12" s="37">
        <v>0</v>
      </c>
      <c r="L12" s="38">
        <v>0</v>
      </c>
      <c r="M12" s="38">
        <v>0</v>
      </c>
    </row>
    <row r="13" spans="1:13" ht="21.75" customHeight="1">
      <c r="A13" s="36" t="s">
        <v>48</v>
      </c>
      <c r="B13" s="36" t="s">
        <v>49</v>
      </c>
      <c r="C13" s="36" t="s">
        <v>53</v>
      </c>
      <c r="D13" s="36" t="s">
        <v>51</v>
      </c>
      <c r="E13" s="36" t="s">
        <v>54</v>
      </c>
      <c r="F13" s="37">
        <v>9034500</v>
      </c>
      <c r="G13" s="37">
        <v>0</v>
      </c>
      <c r="H13" s="37">
        <v>0</v>
      </c>
      <c r="I13" s="37">
        <v>0</v>
      </c>
      <c r="J13" s="37">
        <v>0</v>
      </c>
      <c r="K13" s="37">
        <v>9034500</v>
      </c>
      <c r="L13" s="38">
        <v>6034500</v>
      </c>
      <c r="M13" s="38">
        <v>3000000</v>
      </c>
    </row>
    <row r="14" spans="1:13" ht="21.75" customHeight="1">
      <c r="A14" s="36" t="s">
        <v>55</v>
      </c>
      <c r="B14" s="36" t="s">
        <v>56</v>
      </c>
      <c r="C14" s="36" t="s">
        <v>50</v>
      </c>
      <c r="D14" s="36" t="s">
        <v>51</v>
      </c>
      <c r="E14" s="36" t="s">
        <v>57</v>
      </c>
      <c r="F14" s="37">
        <v>2300592</v>
      </c>
      <c r="G14" s="37">
        <v>2300592</v>
      </c>
      <c r="H14" s="37">
        <v>0</v>
      </c>
      <c r="I14" s="37">
        <v>2300592</v>
      </c>
      <c r="J14" s="37">
        <v>0</v>
      </c>
      <c r="K14" s="37">
        <v>0</v>
      </c>
      <c r="L14" s="38">
        <v>0</v>
      </c>
      <c r="M14" s="38">
        <v>0</v>
      </c>
    </row>
    <row r="15" spans="1:13" ht="21.75" customHeight="1">
      <c r="A15" s="36" t="s">
        <v>55</v>
      </c>
      <c r="B15" s="36" t="s">
        <v>56</v>
      </c>
      <c r="C15" s="36" t="s">
        <v>56</v>
      </c>
      <c r="D15" s="36" t="s">
        <v>51</v>
      </c>
      <c r="E15" s="36" t="s">
        <v>58</v>
      </c>
      <c r="F15" s="37">
        <v>910649</v>
      </c>
      <c r="G15" s="37">
        <v>910649</v>
      </c>
      <c r="H15" s="37">
        <v>910649</v>
      </c>
      <c r="I15" s="37">
        <v>0</v>
      </c>
      <c r="J15" s="37">
        <v>0</v>
      </c>
      <c r="K15" s="37">
        <v>0</v>
      </c>
      <c r="L15" s="38">
        <v>0</v>
      </c>
      <c r="M15" s="38">
        <v>0</v>
      </c>
    </row>
    <row r="16" spans="1:13" ht="21.75" customHeight="1">
      <c r="A16" s="36" t="s">
        <v>55</v>
      </c>
      <c r="B16" s="36" t="s">
        <v>59</v>
      </c>
      <c r="C16" s="36" t="s">
        <v>59</v>
      </c>
      <c r="D16" s="36" t="s">
        <v>51</v>
      </c>
      <c r="E16" s="36" t="s">
        <v>60</v>
      </c>
      <c r="F16" s="37">
        <v>10791</v>
      </c>
      <c r="G16" s="37">
        <v>10791</v>
      </c>
      <c r="H16" s="37">
        <v>10791</v>
      </c>
      <c r="I16" s="37">
        <v>0</v>
      </c>
      <c r="J16" s="37">
        <v>0</v>
      </c>
      <c r="K16" s="37">
        <v>0</v>
      </c>
      <c r="L16" s="38">
        <v>0</v>
      </c>
      <c r="M16" s="38">
        <v>0</v>
      </c>
    </row>
    <row r="17" spans="1:13" ht="21.75" customHeight="1">
      <c r="A17" s="36" t="s">
        <v>61</v>
      </c>
      <c r="B17" s="36" t="s">
        <v>62</v>
      </c>
      <c r="C17" s="36" t="s">
        <v>50</v>
      </c>
      <c r="D17" s="36" t="s">
        <v>51</v>
      </c>
      <c r="E17" s="36" t="s">
        <v>63</v>
      </c>
      <c r="F17" s="37">
        <v>545761</v>
      </c>
      <c r="G17" s="37">
        <v>545761</v>
      </c>
      <c r="H17" s="37">
        <v>545761</v>
      </c>
      <c r="I17" s="37">
        <v>0</v>
      </c>
      <c r="J17" s="37">
        <v>0</v>
      </c>
      <c r="K17" s="37">
        <v>0</v>
      </c>
      <c r="L17" s="38">
        <v>0</v>
      </c>
      <c r="M17" s="38">
        <v>0</v>
      </c>
    </row>
    <row r="18" spans="1:13" ht="21.75" customHeight="1">
      <c r="A18" s="36" t="s">
        <v>61</v>
      </c>
      <c r="B18" s="36" t="s">
        <v>62</v>
      </c>
      <c r="C18" s="36" t="s">
        <v>64</v>
      </c>
      <c r="D18" s="36" t="s">
        <v>51</v>
      </c>
      <c r="E18" s="36" t="s">
        <v>65</v>
      </c>
      <c r="F18" s="37">
        <v>367106</v>
      </c>
      <c r="G18" s="37">
        <v>367106</v>
      </c>
      <c r="H18" s="37">
        <v>367106</v>
      </c>
      <c r="I18" s="37">
        <v>0</v>
      </c>
      <c r="J18" s="37">
        <v>0</v>
      </c>
      <c r="K18" s="37">
        <v>0</v>
      </c>
      <c r="L18" s="38">
        <v>0</v>
      </c>
      <c r="M18" s="38">
        <v>0</v>
      </c>
    </row>
    <row r="19" spans="1:13" ht="21.75" customHeight="1">
      <c r="A19" s="36" t="s">
        <v>66</v>
      </c>
      <c r="B19" s="36" t="s">
        <v>53</v>
      </c>
      <c r="C19" s="36" t="s">
        <v>50</v>
      </c>
      <c r="D19" s="36" t="s">
        <v>51</v>
      </c>
      <c r="E19" s="36" t="s">
        <v>67</v>
      </c>
      <c r="F19" s="37">
        <v>647443</v>
      </c>
      <c r="G19" s="37">
        <v>647443</v>
      </c>
      <c r="H19" s="37">
        <v>647443</v>
      </c>
      <c r="I19" s="37">
        <v>0</v>
      </c>
      <c r="J19" s="37">
        <v>0</v>
      </c>
      <c r="K19" s="37">
        <v>0</v>
      </c>
      <c r="L19" s="38">
        <v>0</v>
      </c>
      <c r="M19" s="38">
        <v>0</v>
      </c>
    </row>
    <row r="20" spans="1:13" ht="21.75" customHeight="1">
      <c r="A20" s="36"/>
      <c r="B20" s="36"/>
      <c r="C20" s="36"/>
      <c r="D20" s="36" t="s">
        <v>68</v>
      </c>
      <c r="E20" s="36" t="s">
        <v>69</v>
      </c>
      <c r="F20" s="37">
        <f t="shared" ref="F20:M20" si="3">SUM(F21:F27)</f>
        <v>1181685</v>
      </c>
      <c r="G20" s="37">
        <f t="shared" si="3"/>
        <v>1181685</v>
      </c>
      <c r="H20" s="37">
        <f t="shared" si="3"/>
        <v>1018887</v>
      </c>
      <c r="I20" s="37">
        <f t="shared" si="3"/>
        <v>47559</v>
      </c>
      <c r="J20" s="37">
        <f t="shared" si="3"/>
        <v>115239</v>
      </c>
      <c r="K20" s="37">
        <f t="shared" si="3"/>
        <v>0</v>
      </c>
      <c r="L20" s="38">
        <f t="shared" si="3"/>
        <v>0</v>
      </c>
      <c r="M20" s="38">
        <f t="shared" si="3"/>
        <v>0</v>
      </c>
    </row>
    <row r="21" spans="1:13" ht="21.75" customHeight="1">
      <c r="A21" s="36" t="s">
        <v>48</v>
      </c>
      <c r="B21" s="36" t="s">
        <v>49</v>
      </c>
      <c r="C21" s="36" t="s">
        <v>70</v>
      </c>
      <c r="D21" s="36" t="s">
        <v>71</v>
      </c>
      <c r="E21" s="36" t="s">
        <v>72</v>
      </c>
      <c r="F21" s="37">
        <v>979375</v>
      </c>
      <c r="G21" s="37">
        <v>979375</v>
      </c>
      <c r="H21" s="37">
        <v>864136</v>
      </c>
      <c r="I21" s="37">
        <v>0</v>
      </c>
      <c r="J21" s="37">
        <v>115239</v>
      </c>
      <c r="K21" s="37">
        <v>0</v>
      </c>
      <c r="L21" s="38">
        <v>0</v>
      </c>
      <c r="M21" s="38">
        <v>0</v>
      </c>
    </row>
    <row r="22" spans="1:13" ht="21.75" customHeight="1">
      <c r="A22" s="36" t="s">
        <v>55</v>
      </c>
      <c r="B22" s="36" t="s">
        <v>56</v>
      </c>
      <c r="C22" s="36" t="s">
        <v>53</v>
      </c>
      <c r="D22" s="36" t="s">
        <v>71</v>
      </c>
      <c r="E22" s="36" t="s">
        <v>73</v>
      </c>
      <c r="F22" s="37">
        <v>47559</v>
      </c>
      <c r="G22" s="37">
        <v>47559</v>
      </c>
      <c r="H22" s="37">
        <v>0</v>
      </c>
      <c r="I22" s="37">
        <v>47559</v>
      </c>
      <c r="J22" s="37">
        <v>0</v>
      </c>
      <c r="K22" s="37">
        <v>0</v>
      </c>
      <c r="L22" s="38">
        <v>0</v>
      </c>
      <c r="M22" s="38">
        <v>0</v>
      </c>
    </row>
    <row r="23" spans="1:13" ht="21.75" customHeight="1">
      <c r="A23" s="36" t="s">
        <v>55</v>
      </c>
      <c r="B23" s="36" t="s">
        <v>56</v>
      </c>
      <c r="C23" s="36" t="s">
        <v>56</v>
      </c>
      <c r="D23" s="36" t="s">
        <v>71</v>
      </c>
      <c r="E23" s="36" t="s">
        <v>58</v>
      </c>
      <c r="F23" s="37">
        <v>60501</v>
      </c>
      <c r="G23" s="37">
        <v>60501</v>
      </c>
      <c r="H23" s="37">
        <v>60501</v>
      </c>
      <c r="I23" s="37">
        <v>0</v>
      </c>
      <c r="J23" s="37">
        <v>0</v>
      </c>
      <c r="K23" s="37">
        <v>0</v>
      </c>
      <c r="L23" s="38">
        <v>0</v>
      </c>
      <c r="M23" s="38">
        <v>0</v>
      </c>
    </row>
    <row r="24" spans="1:13" ht="21.75" customHeight="1">
      <c r="A24" s="36" t="s">
        <v>55</v>
      </c>
      <c r="B24" s="36" t="s">
        <v>59</v>
      </c>
      <c r="C24" s="36" t="s">
        <v>59</v>
      </c>
      <c r="D24" s="36" t="s">
        <v>71</v>
      </c>
      <c r="E24" s="36" t="s">
        <v>60</v>
      </c>
      <c r="F24" s="37">
        <v>4160</v>
      </c>
      <c r="G24" s="37">
        <v>4160</v>
      </c>
      <c r="H24" s="37">
        <v>4160</v>
      </c>
      <c r="I24" s="37">
        <v>0</v>
      </c>
      <c r="J24" s="37">
        <v>0</v>
      </c>
      <c r="K24" s="37">
        <v>0</v>
      </c>
      <c r="L24" s="38">
        <v>0</v>
      </c>
      <c r="M24" s="38">
        <v>0</v>
      </c>
    </row>
    <row r="25" spans="1:13" ht="21.75" customHeight="1">
      <c r="A25" s="36" t="s">
        <v>61</v>
      </c>
      <c r="B25" s="36" t="s">
        <v>62</v>
      </c>
      <c r="C25" s="36" t="s">
        <v>53</v>
      </c>
      <c r="D25" s="36" t="s">
        <v>71</v>
      </c>
      <c r="E25" s="36" t="s">
        <v>74</v>
      </c>
      <c r="F25" s="37">
        <v>24579</v>
      </c>
      <c r="G25" s="37">
        <v>24579</v>
      </c>
      <c r="H25" s="37">
        <v>24579</v>
      </c>
      <c r="I25" s="37">
        <v>0</v>
      </c>
      <c r="J25" s="37">
        <v>0</v>
      </c>
      <c r="K25" s="37">
        <v>0</v>
      </c>
      <c r="L25" s="38">
        <v>0</v>
      </c>
      <c r="M25" s="38">
        <v>0</v>
      </c>
    </row>
    <row r="26" spans="1:13" ht="21.75" customHeight="1">
      <c r="A26" s="36" t="s">
        <v>61</v>
      </c>
      <c r="B26" s="36" t="s">
        <v>62</v>
      </c>
      <c r="C26" s="36" t="s">
        <v>64</v>
      </c>
      <c r="D26" s="36" t="s">
        <v>71</v>
      </c>
      <c r="E26" s="36" t="s">
        <v>65</v>
      </c>
      <c r="F26" s="37">
        <v>20135</v>
      </c>
      <c r="G26" s="37">
        <v>20135</v>
      </c>
      <c r="H26" s="37">
        <v>20135</v>
      </c>
      <c r="I26" s="37">
        <v>0</v>
      </c>
      <c r="J26" s="37">
        <v>0</v>
      </c>
      <c r="K26" s="37">
        <v>0</v>
      </c>
      <c r="L26" s="38">
        <v>0</v>
      </c>
      <c r="M26" s="38">
        <v>0</v>
      </c>
    </row>
    <row r="27" spans="1:13" ht="21.75" customHeight="1">
      <c r="A27" s="36" t="s">
        <v>66</v>
      </c>
      <c r="B27" s="36" t="s">
        <v>53</v>
      </c>
      <c r="C27" s="36" t="s">
        <v>50</v>
      </c>
      <c r="D27" s="36" t="s">
        <v>71</v>
      </c>
      <c r="E27" s="36" t="s">
        <v>67</v>
      </c>
      <c r="F27" s="37">
        <v>45376</v>
      </c>
      <c r="G27" s="37">
        <v>45376</v>
      </c>
      <c r="H27" s="37">
        <v>45376</v>
      </c>
      <c r="I27" s="37">
        <v>0</v>
      </c>
      <c r="J27" s="37">
        <v>0</v>
      </c>
      <c r="K27" s="37">
        <v>0</v>
      </c>
      <c r="L27" s="38">
        <v>0</v>
      </c>
      <c r="M27" s="38">
        <v>0</v>
      </c>
    </row>
    <row r="28" spans="1:13" ht="21.75" customHeight="1">
      <c r="A28" s="36"/>
      <c r="B28" s="36"/>
      <c r="C28" s="36"/>
      <c r="D28" s="36" t="s">
        <v>75</v>
      </c>
      <c r="E28" s="36" t="s">
        <v>76</v>
      </c>
      <c r="F28" s="37">
        <f t="shared" ref="F28:M28" si="4">SUM(F29:F34)</f>
        <v>551859</v>
      </c>
      <c r="G28" s="37">
        <f t="shared" si="4"/>
        <v>551859</v>
      </c>
      <c r="H28" s="37">
        <f t="shared" si="4"/>
        <v>519204</v>
      </c>
      <c r="I28" s="37">
        <f t="shared" si="4"/>
        <v>0</v>
      </c>
      <c r="J28" s="37">
        <f t="shared" si="4"/>
        <v>32655</v>
      </c>
      <c r="K28" s="37">
        <f t="shared" si="4"/>
        <v>0</v>
      </c>
      <c r="L28" s="38">
        <f t="shared" si="4"/>
        <v>0</v>
      </c>
      <c r="M28" s="38">
        <f t="shared" si="4"/>
        <v>0</v>
      </c>
    </row>
    <row r="29" spans="1:13" ht="21.75" customHeight="1">
      <c r="A29" s="36" t="s">
        <v>48</v>
      </c>
      <c r="B29" s="36" t="s">
        <v>49</v>
      </c>
      <c r="C29" s="36" t="s">
        <v>70</v>
      </c>
      <c r="D29" s="36" t="s">
        <v>77</v>
      </c>
      <c r="E29" s="36" t="s">
        <v>72</v>
      </c>
      <c r="F29" s="37">
        <v>452638</v>
      </c>
      <c r="G29" s="37">
        <v>452638</v>
      </c>
      <c r="H29" s="37">
        <v>419983</v>
      </c>
      <c r="I29" s="37">
        <v>0</v>
      </c>
      <c r="J29" s="37">
        <v>32655</v>
      </c>
      <c r="K29" s="37">
        <v>0</v>
      </c>
      <c r="L29" s="38">
        <v>0</v>
      </c>
      <c r="M29" s="38">
        <v>0</v>
      </c>
    </row>
    <row r="30" spans="1:13" ht="21.75" customHeight="1">
      <c r="A30" s="36" t="s">
        <v>55</v>
      </c>
      <c r="B30" s="36" t="s">
        <v>56</v>
      </c>
      <c r="C30" s="36" t="s">
        <v>56</v>
      </c>
      <c r="D30" s="36" t="s">
        <v>77</v>
      </c>
      <c r="E30" s="36" t="s">
        <v>58</v>
      </c>
      <c r="F30" s="37">
        <v>39814</v>
      </c>
      <c r="G30" s="37">
        <v>39814</v>
      </c>
      <c r="H30" s="37">
        <v>39814</v>
      </c>
      <c r="I30" s="37">
        <v>0</v>
      </c>
      <c r="J30" s="37">
        <v>0</v>
      </c>
      <c r="K30" s="37">
        <v>0</v>
      </c>
      <c r="L30" s="38">
        <v>0</v>
      </c>
      <c r="M30" s="38">
        <v>0</v>
      </c>
    </row>
    <row r="31" spans="1:13" ht="21.75" customHeight="1">
      <c r="A31" s="36" t="s">
        <v>55</v>
      </c>
      <c r="B31" s="36" t="s">
        <v>59</v>
      </c>
      <c r="C31" s="36" t="s">
        <v>59</v>
      </c>
      <c r="D31" s="36" t="s">
        <v>77</v>
      </c>
      <c r="E31" s="36" t="s">
        <v>60</v>
      </c>
      <c r="F31" s="37">
        <v>2737</v>
      </c>
      <c r="G31" s="37">
        <v>2737</v>
      </c>
      <c r="H31" s="37">
        <v>2737</v>
      </c>
      <c r="I31" s="37">
        <v>0</v>
      </c>
      <c r="J31" s="37">
        <v>0</v>
      </c>
      <c r="K31" s="37">
        <v>0</v>
      </c>
      <c r="L31" s="38">
        <v>0</v>
      </c>
      <c r="M31" s="38">
        <v>0</v>
      </c>
    </row>
    <row r="32" spans="1:13" ht="21.75" customHeight="1">
      <c r="A32" s="36" t="s">
        <v>61</v>
      </c>
      <c r="B32" s="36" t="s">
        <v>62</v>
      </c>
      <c r="C32" s="36" t="s">
        <v>53</v>
      </c>
      <c r="D32" s="36" t="s">
        <v>77</v>
      </c>
      <c r="E32" s="36" t="s">
        <v>74</v>
      </c>
      <c r="F32" s="37">
        <v>16175</v>
      </c>
      <c r="G32" s="37">
        <v>16175</v>
      </c>
      <c r="H32" s="37">
        <v>16175</v>
      </c>
      <c r="I32" s="37">
        <v>0</v>
      </c>
      <c r="J32" s="37">
        <v>0</v>
      </c>
      <c r="K32" s="37">
        <v>0</v>
      </c>
      <c r="L32" s="38">
        <v>0</v>
      </c>
      <c r="M32" s="38">
        <v>0</v>
      </c>
    </row>
    <row r="33" spans="1:13" ht="21.75" customHeight="1">
      <c r="A33" s="36" t="s">
        <v>61</v>
      </c>
      <c r="B33" s="36" t="s">
        <v>62</v>
      </c>
      <c r="C33" s="36" t="s">
        <v>64</v>
      </c>
      <c r="D33" s="36" t="s">
        <v>77</v>
      </c>
      <c r="E33" s="36" t="s">
        <v>65</v>
      </c>
      <c r="F33" s="37">
        <v>10634</v>
      </c>
      <c r="G33" s="37">
        <v>10634</v>
      </c>
      <c r="H33" s="37">
        <v>10634</v>
      </c>
      <c r="I33" s="37">
        <v>0</v>
      </c>
      <c r="J33" s="37">
        <v>0</v>
      </c>
      <c r="K33" s="37">
        <v>0</v>
      </c>
      <c r="L33" s="38">
        <v>0</v>
      </c>
      <c r="M33" s="38">
        <v>0</v>
      </c>
    </row>
    <row r="34" spans="1:13" ht="21.75" customHeight="1">
      <c r="A34" s="36" t="s">
        <v>66</v>
      </c>
      <c r="B34" s="36" t="s">
        <v>53</v>
      </c>
      <c r="C34" s="36" t="s">
        <v>50</v>
      </c>
      <c r="D34" s="36" t="s">
        <v>77</v>
      </c>
      <c r="E34" s="36" t="s">
        <v>67</v>
      </c>
      <c r="F34" s="37">
        <v>29861</v>
      </c>
      <c r="G34" s="37">
        <v>29861</v>
      </c>
      <c r="H34" s="37">
        <v>29861</v>
      </c>
      <c r="I34" s="37">
        <v>0</v>
      </c>
      <c r="J34" s="37">
        <v>0</v>
      </c>
      <c r="K34" s="37">
        <v>0</v>
      </c>
      <c r="L34" s="38">
        <v>0</v>
      </c>
      <c r="M34" s="38">
        <v>0</v>
      </c>
    </row>
    <row r="35" spans="1:13" ht="21.75" customHeight="1">
      <c r="A35" s="36"/>
      <c r="B35" s="36"/>
      <c r="C35" s="36"/>
      <c r="D35" s="36" t="s">
        <v>78</v>
      </c>
      <c r="E35" s="36" t="s">
        <v>79</v>
      </c>
      <c r="F35" s="37">
        <f t="shared" ref="F35:M35" si="5">SUM(F36:F41)</f>
        <v>361901</v>
      </c>
      <c r="G35" s="37">
        <f t="shared" si="5"/>
        <v>361901</v>
      </c>
      <c r="H35" s="37">
        <f t="shared" si="5"/>
        <v>338575</v>
      </c>
      <c r="I35" s="37">
        <f t="shared" si="5"/>
        <v>0</v>
      </c>
      <c r="J35" s="37">
        <f t="shared" si="5"/>
        <v>23326</v>
      </c>
      <c r="K35" s="37">
        <f t="shared" si="5"/>
        <v>0</v>
      </c>
      <c r="L35" s="38">
        <f t="shared" si="5"/>
        <v>0</v>
      </c>
      <c r="M35" s="38">
        <f t="shared" si="5"/>
        <v>0</v>
      </c>
    </row>
    <row r="36" spans="1:13" ht="21.75" customHeight="1">
      <c r="A36" s="36" t="s">
        <v>48</v>
      </c>
      <c r="B36" s="36" t="s">
        <v>49</v>
      </c>
      <c r="C36" s="36" t="s">
        <v>70</v>
      </c>
      <c r="D36" s="36" t="s">
        <v>80</v>
      </c>
      <c r="E36" s="36" t="s">
        <v>72</v>
      </c>
      <c r="F36" s="37">
        <v>299341</v>
      </c>
      <c r="G36" s="37">
        <v>299341</v>
      </c>
      <c r="H36" s="37">
        <v>276015</v>
      </c>
      <c r="I36" s="37">
        <v>0</v>
      </c>
      <c r="J36" s="37">
        <v>23326</v>
      </c>
      <c r="K36" s="37">
        <v>0</v>
      </c>
      <c r="L36" s="38">
        <v>0</v>
      </c>
      <c r="M36" s="38">
        <v>0</v>
      </c>
    </row>
    <row r="37" spans="1:13" ht="21.75" customHeight="1">
      <c r="A37" s="36" t="s">
        <v>55</v>
      </c>
      <c r="B37" s="36" t="s">
        <v>56</v>
      </c>
      <c r="C37" s="36" t="s">
        <v>56</v>
      </c>
      <c r="D37" s="36" t="s">
        <v>80</v>
      </c>
      <c r="E37" s="36" t="s">
        <v>58</v>
      </c>
      <c r="F37" s="37">
        <v>25070</v>
      </c>
      <c r="G37" s="37">
        <v>25070</v>
      </c>
      <c r="H37" s="37">
        <v>25070</v>
      </c>
      <c r="I37" s="37">
        <v>0</v>
      </c>
      <c r="J37" s="37">
        <v>0</v>
      </c>
      <c r="K37" s="37">
        <v>0</v>
      </c>
      <c r="L37" s="38">
        <v>0</v>
      </c>
      <c r="M37" s="38">
        <v>0</v>
      </c>
    </row>
    <row r="38" spans="1:13" ht="21.75" customHeight="1">
      <c r="A38" s="36" t="s">
        <v>55</v>
      </c>
      <c r="B38" s="36" t="s">
        <v>59</v>
      </c>
      <c r="C38" s="36" t="s">
        <v>59</v>
      </c>
      <c r="D38" s="36" t="s">
        <v>80</v>
      </c>
      <c r="E38" s="36" t="s">
        <v>60</v>
      </c>
      <c r="F38" s="37">
        <v>1724</v>
      </c>
      <c r="G38" s="37">
        <v>1724</v>
      </c>
      <c r="H38" s="37">
        <v>1724</v>
      </c>
      <c r="I38" s="37">
        <v>0</v>
      </c>
      <c r="J38" s="37">
        <v>0</v>
      </c>
      <c r="K38" s="37">
        <v>0</v>
      </c>
      <c r="L38" s="38">
        <v>0</v>
      </c>
      <c r="M38" s="38">
        <v>0</v>
      </c>
    </row>
    <row r="39" spans="1:13" ht="21.75" customHeight="1">
      <c r="A39" s="36" t="s">
        <v>61</v>
      </c>
      <c r="B39" s="36" t="s">
        <v>62</v>
      </c>
      <c r="C39" s="36" t="s">
        <v>53</v>
      </c>
      <c r="D39" s="36" t="s">
        <v>80</v>
      </c>
      <c r="E39" s="36" t="s">
        <v>74</v>
      </c>
      <c r="F39" s="37">
        <v>10185</v>
      </c>
      <c r="G39" s="37">
        <v>10185</v>
      </c>
      <c r="H39" s="37">
        <v>10185</v>
      </c>
      <c r="I39" s="37">
        <v>0</v>
      </c>
      <c r="J39" s="37">
        <v>0</v>
      </c>
      <c r="K39" s="37">
        <v>0</v>
      </c>
      <c r="L39" s="38">
        <v>0</v>
      </c>
      <c r="M39" s="38">
        <v>0</v>
      </c>
    </row>
    <row r="40" spans="1:13" ht="21.75" customHeight="1">
      <c r="A40" s="36" t="s">
        <v>61</v>
      </c>
      <c r="B40" s="36" t="s">
        <v>62</v>
      </c>
      <c r="C40" s="36" t="s">
        <v>64</v>
      </c>
      <c r="D40" s="36" t="s">
        <v>80</v>
      </c>
      <c r="E40" s="36" t="s">
        <v>65</v>
      </c>
      <c r="F40" s="37">
        <v>6778</v>
      </c>
      <c r="G40" s="37">
        <v>6778</v>
      </c>
      <c r="H40" s="37">
        <v>6778</v>
      </c>
      <c r="I40" s="37">
        <v>0</v>
      </c>
      <c r="J40" s="37">
        <v>0</v>
      </c>
      <c r="K40" s="37">
        <v>0</v>
      </c>
      <c r="L40" s="38">
        <v>0</v>
      </c>
      <c r="M40" s="38">
        <v>0</v>
      </c>
    </row>
    <row r="41" spans="1:13" ht="21.75" customHeight="1">
      <c r="A41" s="36" t="s">
        <v>66</v>
      </c>
      <c r="B41" s="36" t="s">
        <v>53</v>
      </c>
      <c r="C41" s="36" t="s">
        <v>50</v>
      </c>
      <c r="D41" s="36" t="s">
        <v>80</v>
      </c>
      <c r="E41" s="36" t="s">
        <v>67</v>
      </c>
      <c r="F41" s="37">
        <v>18803</v>
      </c>
      <c r="G41" s="37">
        <v>18803</v>
      </c>
      <c r="H41" s="37">
        <v>18803</v>
      </c>
      <c r="I41" s="37">
        <v>0</v>
      </c>
      <c r="J41" s="37">
        <v>0</v>
      </c>
      <c r="K41" s="37">
        <v>0</v>
      </c>
      <c r="L41" s="38">
        <v>0</v>
      </c>
      <c r="M41" s="38">
        <v>0</v>
      </c>
    </row>
    <row r="42" spans="1:13" ht="21.75" customHeight="1">
      <c r="A42" s="36"/>
      <c r="B42" s="36"/>
      <c r="C42" s="36"/>
      <c r="D42" s="36" t="s">
        <v>81</v>
      </c>
      <c r="E42" s="36" t="s">
        <v>82</v>
      </c>
      <c r="F42" s="37">
        <f t="shared" ref="F42:M42" si="6">SUM(F43:F48)</f>
        <v>608468</v>
      </c>
      <c r="G42" s="37">
        <f t="shared" si="6"/>
        <v>608468</v>
      </c>
      <c r="H42" s="37">
        <f t="shared" si="6"/>
        <v>569424</v>
      </c>
      <c r="I42" s="37">
        <f t="shared" si="6"/>
        <v>0</v>
      </c>
      <c r="J42" s="37">
        <f t="shared" si="6"/>
        <v>39044</v>
      </c>
      <c r="K42" s="37">
        <f t="shared" si="6"/>
        <v>0</v>
      </c>
      <c r="L42" s="38">
        <f t="shared" si="6"/>
        <v>0</v>
      </c>
      <c r="M42" s="38">
        <f t="shared" si="6"/>
        <v>0</v>
      </c>
    </row>
    <row r="43" spans="1:13" ht="21.75" customHeight="1">
      <c r="A43" s="36" t="s">
        <v>48</v>
      </c>
      <c r="B43" s="36" t="s">
        <v>49</v>
      </c>
      <c r="C43" s="36" t="s">
        <v>70</v>
      </c>
      <c r="D43" s="36" t="s">
        <v>83</v>
      </c>
      <c r="E43" s="36" t="s">
        <v>72</v>
      </c>
      <c r="F43" s="37">
        <v>503205</v>
      </c>
      <c r="G43" s="37">
        <v>503205</v>
      </c>
      <c r="H43" s="37">
        <v>464161</v>
      </c>
      <c r="I43" s="37">
        <v>0</v>
      </c>
      <c r="J43" s="37">
        <v>39044</v>
      </c>
      <c r="K43" s="37">
        <v>0</v>
      </c>
      <c r="L43" s="38">
        <v>0</v>
      </c>
      <c r="M43" s="38">
        <v>0</v>
      </c>
    </row>
    <row r="44" spans="1:13" ht="21.75" customHeight="1">
      <c r="A44" s="36" t="s">
        <v>55</v>
      </c>
      <c r="B44" s="36" t="s">
        <v>56</v>
      </c>
      <c r="C44" s="36" t="s">
        <v>56</v>
      </c>
      <c r="D44" s="36" t="s">
        <v>83</v>
      </c>
      <c r="E44" s="36" t="s">
        <v>58</v>
      </c>
      <c r="F44" s="37">
        <v>42187</v>
      </c>
      <c r="G44" s="37">
        <v>42187</v>
      </c>
      <c r="H44" s="37">
        <v>42187</v>
      </c>
      <c r="I44" s="37">
        <v>0</v>
      </c>
      <c r="J44" s="37">
        <v>0</v>
      </c>
      <c r="K44" s="37">
        <v>0</v>
      </c>
      <c r="L44" s="38">
        <v>0</v>
      </c>
      <c r="M44" s="38">
        <v>0</v>
      </c>
    </row>
    <row r="45" spans="1:13" ht="21.75" customHeight="1">
      <c r="A45" s="36" t="s">
        <v>55</v>
      </c>
      <c r="B45" s="36" t="s">
        <v>59</v>
      </c>
      <c r="C45" s="36" t="s">
        <v>59</v>
      </c>
      <c r="D45" s="36" t="s">
        <v>83</v>
      </c>
      <c r="E45" s="36" t="s">
        <v>60</v>
      </c>
      <c r="F45" s="37">
        <v>2901</v>
      </c>
      <c r="G45" s="37">
        <v>2901</v>
      </c>
      <c r="H45" s="37">
        <v>2901</v>
      </c>
      <c r="I45" s="37">
        <v>0</v>
      </c>
      <c r="J45" s="37">
        <v>0</v>
      </c>
      <c r="K45" s="37">
        <v>0</v>
      </c>
      <c r="L45" s="38">
        <v>0</v>
      </c>
      <c r="M45" s="38">
        <v>0</v>
      </c>
    </row>
    <row r="46" spans="1:13" ht="21.75" customHeight="1">
      <c r="A46" s="36" t="s">
        <v>61</v>
      </c>
      <c r="B46" s="36" t="s">
        <v>62</v>
      </c>
      <c r="C46" s="36" t="s">
        <v>53</v>
      </c>
      <c r="D46" s="36" t="s">
        <v>83</v>
      </c>
      <c r="E46" s="36" t="s">
        <v>74</v>
      </c>
      <c r="F46" s="37">
        <v>17138</v>
      </c>
      <c r="G46" s="37">
        <v>17138</v>
      </c>
      <c r="H46" s="37">
        <v>17138</v>
      </c>
      <c r="I46" s="37">
        <v>0</v>
      </c>
      <c r="J46" s="37">
        <v>0</v>
      </c>
      <c r="K46" s="37">
        <v>0</v>
      </c>
      <c r="L46" s="38">
        <v>0</v>
      </c>
      <c r="M46" s="38">
        <v>0</v>
      </c>
    </row>
    <row r="47" spans="1:13" ht="21.75" customHeight="1">
      <c r="A47" s="36" t="s">
        <v>61</v>
      </c>
      <c r="B47" s="36" t="s">
        <v>62</v>
      </c>
      <c r="C47" s="36" t="s">
        <v>64</v>
      </c>
      <c r="D47" s="36" t="s">
        <v>83</v>
      </c>
      <c r="E47" s="36" t="s">
        <v>65</v>
      </c>
      <c r="F47" s="37">
        <v>11397</v>
      </c>
      <c r="G47" s="37">
        <v>11397</v>
      </c>
      <c r="H47" s="37">
        <v>11397</v>
      </c>
      <c r="I47" s="37">
        <v>0</v>
      </c>
      <c r="J47" s="37">
        <v>0</v>
      </c>
      <c r="K47" s="37">
        <v>0</v>
      </c>
      <c r="L47" s="38">
        <v>0</v>
      </c>
      <c r="M47" s="38">
        <v>0</v>
      </c>
    </row>
    <row r="48" spans="1:13" ht="21.75" customHeight="1">
      <c r="A48" s="36" t="s">
        <v>66</v>
      </c>
      <c r="B48" s="36" t="s">
        <v>53</v>
      </c>
      <c r="C48" s="36" t="s">
        <v>50</v>
      </c>
      <c r="D48" s="36" t="s">
        <v>83</v>
      </c>
      <c r="E48" s="36" t="s">
        <v>67</v>
      </c>
      <c r="F48" s="37">
        <v>31640</v>
      </c>
      <c r="G48" s="37">
        <v>31640</v>
      </c>
      <c r="H48" s="37">
        <v>31640</v>
      </c>
      <c r="I48" s="37">
        <v>0</v>
      </c>
      <c r="J48" s="37">
        <v>0</v>
      </c>
      <c r="K48" s="37">
        <v>0</v>
      </c>
      <c r="L48" s="38">
        <v>0</v>
      </c>
      <c r="M48" s="38">
        <v>0</v>
      </c>
    </row>
    <row r="49" spans="1:13" ht="21.75" customHeight="1">
      <c r="A49" s="36"/>
      <c r="B49" s="36"/>
      <c r="C49" s="36"/>
      <c r="D49" s="36" t="s">
        <v>84</v>
      </c>
      <c r="E49" s="36" t="s">
        <v>85</v>
      </c>
      <c r="F49" s="37">
        <f t="shared" ref="F49:M49" si="7">SUM(F50:F56)</f>
        <v>4210118</v>
      </c>
      <c r="G49" s="37">
        <f t="shared" si="7"/>
        <v>1709718</v>
      </c>
      <c r="H49" s="37">
        <f t="shared" si="7"/>
        <v>1589982</v>
      </c>
      <c r="I49" s="37">
        <f t="shared" si="7"/>
        <v>0</v>
      </c>
      <c r="J49" s="37">
        <f t="shared" si="7"/>
        <v>119736</v>
      </c>
      <c r="K49" s="37">
        <f t="shared" si="7"/>
        <v>2500400</v>
      </c>
      <c r="L49" s="38">
        <f t="shared" si="7"/>
        <v>2500400</v>
      </c>
      <c r="M49" s="38">
        <f t="shared" si="7"/>
        <v>0</v>
      </c>
    </row>
    <row r="50" spans="1:13" ht="21.75" customHeight="1">
      <c r="A50" s="36" t="s">
        <v>48</v>
      </c>
      <c r="B50" s="36" t="s">
        <v>49</v>
      </c>
      <c r="C50" s="36" t="s">
        <v>53</v>
      </c>
      <c r="D50" s="36" t="s">
        <v>86</v>
      </c>
      <c r="E50" s="36" t="s">
        <v>54</v>
      </c>
      <c r="F50" s="37">
        <v>2500400</v>
      </c>
      <c r="G50" s="37">
        <v>0</v>
      </c>
      <c r="H50" s="37">
        <v>0</v>
      </c>
      <c r="I50" s="37">
        <v>0</v>
      </c>
      <c r="J50" s="37">
        <v>0</v>
      </c>
      <c r="K50" s="37">
        <v>2500400</v>
      </c>
      <c r="L50" s="38">
        <v>2500400</v>
      </c>
      <c r="M50" s="38">
        <v>0</v>
      </c>
    </row>
    <row r="51" spans="1:13" ht="21.75" customHeight="1">
      <c r="A51" s="36" t="s">
        <v>48</v>
      </c>
      <c r="B51" s="36" t="s">
        <v>49</v>
      </c>
      <c r="C51" s="36" t="s">
        <v>70</v>
      </c>
      <c r="D51" s="36" t="s">
        <v>86</v>
      </c>
      <c r="E51" s="36" t="s">
        <v>72</v>
      </c>
      <c r="F51" s="37">
        <v>1408934</v>
      </c>
      <c r="G51" s="37">
        <v>1408934</v>
      </c>
      <c r="H51" s="37">
        <v>1289198</v>
      </c>
      <c r="I51" s="37">
        <v>0</v>
      </c>
      <c r="J51" s="37">
        <v>119736</v>
      </c>
      <c r="K51" s="37">
        <v>0</v>
      </c>
      <c r="L51" s="38">
        <v>0</v>
      </c>
      <c r="M51" s="38">
        <v>0</v>
      </c>
    </row>
    <row r="52" spans="1:13" ht="21.75" customHeight="1">
      <c r="A52" s="36" t="s">
        <v>55</v>
      </c>
      <c r="B52" s="36" t="s">
        <v>56</v>
      </c>
      <c r="C52" s="36" t="s">
        <v>56</v>
      </c>
      <c r="D52" s="36" t="s">
        <v>86</v>
      </c>
      <c r="E52" s="36" t="s">
        <v>58</v>
      </c>
      <c r="F52" s="37">
        <v>120636</v>
      </c>
      <c r="G52" s="37">
        <v>120636</v>
      </c>
      <c r="H52" s="37">
        <v>120636</v>
      </c>
      <c r="I52" s="37">
        <v>0</v>
      </c>
      <c r="J52" s="37">
        <v>0</v>
      </c>
      <c r="K52" s="37">
        <v>0</v>
      </c>
      <c r="L52" s="38">
        <v>0</v>
      </c>
      <c r="M52" s="38">
        <v>0</v>
      </c>
    </row>
    <row r="53" spans="1:13" ht="21.75" customHeight="1">
      <c r="A53" s="36" t="s">
        <v>55</v>
      </c>
      <c r="B53" s="36" t="s">
        <v>59</v>
      </c>
      <c r="C53" s="36" t="s">
        <v>59</v>
      </c>
      <c r="D53" s="36" t="s">
        <v>86</v>
      </c>
      <c r="E53" s="36" t="s">
        <v>60</v>
      </c>
      <c r="F53" s="37">
        <v>8294</v>
      </c>
      <c r="G53" s="37">
        <v>8294</v>
      </c>
      <c r="H53" s="37">
        <v>8294</v>
      </c>
      <c r="I53" s="37">
        <v>0</v>
      </c>
      <c r="J53" s="37">
        <v>0</v>
      </c>
      <c r="K53" s="37">
        <v>0</v>
      </c>
      <c r="L53" s="38">
        <v>0</v>
      </c>
      <c r="M53" s="38">
        <v>0</v>
      </c>
    </row>
    <row r="54" spans="1:13" ht="21.75" customHeight="1">
      <c r="A54" s="36" t="s">
        <v>61</v>
      </c>
      <c r="B54" s="36" t="s">
        <v>62</v>
      </c>
      <c r="C54" s="36" t="s">
        <v>53</v>
      </c>
      <c r="D54" s="36" t="s">
        <v>86</v>
      </c>
      <c r="E54" s="36" t="s">
        <v>74</v>
      </c>
      <c r="F54" s="37">
        <v>49008</v>
      </c>
      <c r="G54" s="37">
        <v>49008</v>
      </c>
      <c r="H54" s="37">
        <v>49008</v>
      </c>
      <c r="I54" s="37">
        <v>0</v>
      </c>
      <c r="J54" s="37">
        <v>0</v>
      </c>
      <c r="K54" s="37">
        <v>0</v>
      </c>
      <c r="L54" s="38">
        <v>0</v>
      </c>
      <c r="M54" s="38">
        <v>0</v>
      </c>
    </row>
    <row r="55" spans="1:13" ht="21.75" customHeight="1">
      <c r="A55" s="36" t="s">
        <v>61</v>
      </c>
      <c r="B55" s="36" t="s">
        <v>62</v>
      </c>
      <c r="C55" s="36" t="s">
        <v>64</v>
      </c>
      <c r="D55" s="36" t="s">
        <v>86</v>
      </c>
      <c r="E55" s="36" t="s">
        <v>65</v>
      </c>
      <c r="F55" s="37">
        <v>32369</v>
      </c>
      <c r="G55" s="37">
        <v>32369</v>
      </c>
      <c r="H55" s="37">
        <v>32369</v>
      </c>
      <c r="I55" s="37">
        <v>0</v>
      </c>
      <c r="J55" s="37">
        <v>0</v>
      </c>
      <c r="K55" s="37">
        <v>0</v>
      </c>
      <c r="L55" s="38">
        <v>0</v>
      </c>
      <c r="M55" s="38">
        <v>0</v>
      </c>
    </row>
    <row r="56" spans="1:13" ht="21.75" customHeight="1">
      <c r="A56" s="36" t="s">
        <v>66</v>
      </c>
      <c r="B56" s="36" t="s">
        <v>53</v>
      </c>
      <c r="C56" s="36" t="s">
        <v>50</v>
      </c>
      <c r="D56" s="36" t="s">
        <v>86</v>
      </c>
      <c r="E56" s="36" t="s">
        <v>67</v>
      </c>
      <c r="F56" s="37">
        <v>90477</v>
      </c>
      <c r="G56" s="37">
        <v>90477</v>
      </c>
      <c r="H56" s="37">
        <v>90477</v>
      </c>
      <c r="I56" s="37">
        <v>0</v>
      </c>
      <c r="J56" s="37">
        <v>0</v>
      </c>
      <c r="K56" s="37">
        <v>0</v>
      </c>
      <c r="L56" s="38">
        <v>0</v>
      </c>
      <c r="M56" s="38">
        <v>0</v>
      </c>
    </row>
    <row r="57" spans="1:13" ht="21.75" customHeight="1">
      <c r="A57" s="36"/>
      <c r="B57" s="36"/>
      <c r="C57" s="36"/>
      <c r="D57" s="36" t="s">
        <v>87</v>
      </c>
      <c r="E57" s="36" t="s">
        <v>88</v>
      </c>
      <c r="F57" s="37">
        <f t="shared" ref="F57:M57" si="8">SUM(F58:F63)</f>
        <v>353342</v>
      </c>
      <c r="G57" s="37">
        <f t="shared" si="8"/>
        <v>353342</v>
      </c>
      <c r="H57" s="37">
        <f t="shared" si="8"/>
        <v>324596</v>
      </c>
      <c r="I57" s="37">
        <f t="shared" si="8"/>
        <v>0</v>
      </c>
      <c r="J57" s="37">
        <f t="shared" si="8"/>
        <v>28746</v>
      </c>
      <c r="K57" s="37">
        <f t="shared" si="8"/>
        <v>0</v>
      </c>
      <c r="L57" s="38">
        <f t="shared" si="8"/>
        <v>0</v>
      </c>
      <c r="M57" s="38">
        <f t="shared" si="8"/>
        <v>0</v>
      </c>
    </row>
    <row r="58" spans="1:13" ht="21.75" customHeight="1">
      <c r="A58" s="36" t="s">
        <v>48</v>
      </c>
      <c r="B58" s="36" t="s">
        <v>49</v>
      </c>
      <c r="C58" s="36" t="s">
        <v>70</v>
      </c>
      <c r="D58" s="36" t="s">
        <v>89</v>
      </c>
      <c r="E58" s="36" t="s">
        <v>72</v>
      </c>
      <c r="F58" s="37">
        <v>299130</v>
      </c>
      <c r="G58" s="37">
        <v>299130</v>
      </c>
      <c r="H58" s="37">
        <v>270384</v>
      </c>
      <c r="I58" s="37">
        <v>0</v>
      </c>
      <c r="J58" s="37">
        <v>28746</v>
      </c>
      <c r="K58" s="37">
        <v>0</v>
      </c>
      <c r="L58" s="38">
        <v>0</v>
      </c>
      <c r="M58" s="38">
        <v>0</v>
      </c>
    </row>
    <row r="59" spans="1:13" ht="21.75" customHeight="1">
      <c r="A59" s="36" t="s">
        <v>55</v>
      </c>
      <c r="B59" s="36" t="s">
        <v>56</v>
      </c>
      <c r="C59" s="36" t="s">
        <v>56</v>
      </c>
      <c r="D59" s="36" t="s">
        <v>89</v>
      </c>
      <c r="E59" s="36" t="s">
        <v>58</v>
      </c>
      <c r="F59" s="37">
        <v>21629</v>
      </c>
      <c r="G59" s="37">
        <v>21629</v>
      </c>
      <c r="H59" s="37">
        <v>21629</v>
      </c>
      <c r="I59" s="37">
        <v>0</v>
      </c>
      <c r="J59" s="37">
        <v>0</v>
      </c>
      <c r="K59" s="37">
        <v>0</v>
      </c>
      <c r="L59" s="38">
        <v>0</v>
      </c>
      <c r="M59" s="38">
        <v>0</v>
      </c>
    </row>
    <row r="60" spans="1:13" ht="21.75" customHeight="1">
      <c r="A60" s="36" t="s">
        <v>55</v>
      </c>
      <c r="B60" s="36" t="s">
        <v>59</v>
      </c>
      <c r="C60" s="36" t="s">
        <v>59</v>
      </c>
      <c r="D60" s="36" t="s">
        <v>89</v>
      </c>
      <c r="E60" s="36" t="s">
        <v>60</v>
      </c>
      <c r="F60" s="37">
        <v>1487</v>
      </c>
      <c r="G60" s="37">
        <v>1487</v>
      </c>
      <c r="H60" s="37">
        <v>1487</v>
      </c>
      <c r="I60" s="37">
        <v>0</v>
      </c>
      <c r="J60" s="37">
        <v>0</v>
      </c>
      <c r="K60" s="37">
        <v>0</v>
      </c>
      <c r="L60" s="38">
        <v>0</v>
      </c>
      <c r="M60" s="38">
        <v>0</v>
      </c>
    </row>
    <row r="61" spans="1:13" ht="21.75" customHeight="1">
      <c r="A61" s="36" t="s">
        <v>61</v>
      </c>
      <c r="B61" s="36" t="s">
        <v>62</v>
      </c>
      <c r="C61" s="36" t="s">
        <v>53</v>
      </c>
      <c r="D61" s="36" t="s">
        <v>89</v>
      </c>
      <c r="E61" s="36" t="s">
        <v>74</v>
      </c>
      <c r="F61" s="37">
        <v>8787</v>
      </c>
      <c r="G61" s="37">
        <v>8787</v>
      </c>
      <c r="H61" s="37">
        <v>8787</v>
      </c>
      <c r="I61" s="37">
        <v>0</v>
      </c>
      <c r="J61" s="37">
        <v>0</v>
      </c>
      <c r="K61" s="37">
        <v>0</v>
      </c>
      <c r="L61" s="38">
        <v>0</v>
      </c>
      <c r="M61" s="38">
        <v>0</v>
      </c>
    </row>
    <row r="62" spans="1:13" ht="21.75" customHeight="1">
      <c r="A62" s="36" t="s">
        <v>61</v>
      </c>
      <c r="B62" s="36" t="s">
        <v>62</v>
      </c>
      <c r="C62" s="36" t="s">
        <v>64</v>
      </c>
      <c r="D62" s="36" t="s">
        <v>89</v>
      </c>
      <c r="E62" s="36" t="s">
        <v>65</v>
      </c>
      <c r="F62" s="37">
        <v>6087</v>
      </c>
      <c r="G62" s="37">
        <v>6087</v>
      </c>
      <c r="H62" s="37">
        <v>6087</v>
      </c>
      <c r="I62" s="37">
        <v>0</v>
      </c>
      <c r="J62" s="37">
        <v>0</v>
      </c>
      <c r="K62" s="37">
        <v>0</v>
      </c>
      <c r="L62" s="38">
        <v>0</v>
      </c>
      <c r="M62" s="38">
        <v>0</v>
      </c>
    </row>
    <row r="63" spans="1:13" ht="21.75" customHeight="1">
      <c r="A63" s="36" t="s">
        <v>66</v>
      </c>
      <c r="B63" s="36" t="s">
        <v>53</v>
      </c>
      <c r="C63" s="36" t="s">
        <v>50</v>
      </c>
      <c r="D63" s="36" t="s">
        <v>89</v>
      </c>
      <c r="E63" s="36" t="s">
        <v>67</v>
      </c>
      <c r="F63" s="37">
        <v>16222</v>
      </c>
      <c r="G63" s="37">
        <v>16222</v>
      </c>
      <c r="H63" s="37">
        <v>16222</v>
      </c>
      <c r="I63" s="37">
        <v>0</v>
      </c>
      <c r="J63" s="37">
        <v>0</v>
      </c>
      <c r="K63" s="37">
        <v>0</v>
      </c>
      <c r="L63" s="38">
        <v>0</v>
      </c>
      <c r="M63" s="38">
        <v>0</v>
      </c>
    </row>
    <row r="64" spans="1:13" ht="21.75" customHeight="1">
      <c r="A64" s="36"/>
      <c r="B64" s="36"/>
      <c r="C64" s="36"/>
      <c r="D64" s="36" t="s">
        <v>90</v>
      </c>
      <c r="E64" s="36" t="s">
        <v>91</v>
      </c>
      <c r="F64" s="37">
        <f t="shared" ref="F64:M64" si="9">SUM(F65:F72)</f>
        <v>4226937</v>
      </c>
      <c r="G64" s="37">
        <f t="shared" si="9"/>
        <v>2164037</v>
      </c>
      <c r="H64" s="37">
        <f t="shared" si="9"/>
        <v>1836063</v>
      </c>
      <c r="I64" s="37">
        <f t="shared" si="9"/>
        <v>93235</v>
      </c>
      <c r="J64" s="37">
        <f t="shared" si="9"/>
        <v>234739</v>
      </c>
      <c r="K64" s="37">
        <f t="shared" si="9"/>
        <v>2062900</v>
      </c>
      <c r="L64" s="38">
        <f t="shared" si="9"/>
        <v>2062900</v>
      </c>
      <c r="M64" s="38">
        <f t="shared" si="9"/>
        <v>0</v>
      </c>
    </row>
    <row r="65" spans="1:13" ht="21.75" customHeight="1">
      <c r="A65" s="36" t="s">
        <v>48</v>
      </c>
      <c r="B65" s="36" t="s">
        <v>49</v>
      </c>
      <c r="C65" s="36" t="s">
        <v>50</v>
      </c>
      <c r="D65" s="36" t="s">
        <v>92</v>
      </c>
      <c r="E65" s="36" t="s">
        <v>52</v>
      </c>
      <c r="F65" s="37">
        <v>1732039</v>
      </c>
      <c r="G65" s="37">
        <v>1732039</v>
      </c>
      <c r="H65" s="37">
        <v>1497300</v>
      </c>
      <c r="I65" s="37">
        <v>0</v>
      </c>
      <c r="J65" s="37">
        <v>234739</v>
      </c>
      <c r="K65" s="37">
        <v>0</v>
      </c>
      <c r="L65" s="38">
        <v>0</v>
      </c>
      <c r="M65" s="38">
        <v>0</v>
      </c>
    </row>
    <row r="66" spans="1:13" ht="21.75" customHeight="1">
      <c r="A66" s="36" t="s">
        <v>48</v>
      </c>
      <c r="B66" s="36" t="s">
        <v>49</v>
      </c>
      <c r="C66" s="36" t="s">
        <v>53</v>
      </c>
      <c r="D66" s="36" t="s">
        <v>92</v>
      </c>
      <c r="E66" s="36" t="s">
        <v>54</v>
      </c>
      <c r="F66" s="37">
        <v>2062900</v>
      </c>
      <c r="G66" s="37">
        <v>0</v>
      </c>
      <c r="H66" s="37">
        <v>0</v>
      </c>
      <c r="I66" s="37">
        <v>0</v>
      </c>
      <c r="J66" s="37">
        <v>0</v>
      </c>
      <c r="K66" s="37">
        <v>2062900</v>
      </c>
      <c r="L66" s="38">
        <v>2062900</v>
      </c>
      <c r="M66" s="38">
        <v>0</v>
      </c>
    </row>
    <row r="67" spans="1:13" ht="21.75" customHeight="1">
      <c r="A67" s="36" t="s">
        <v>55</v>
      </c>
      <c r="B67" s="36" t="s">
        <v>56</v>
      </c>
      <c r="C67" s="36" t="s">
        <v>50</v>
      </c>
      <c r="D67" s="36" t="s">
        <v>92</v>
      </c>
      <c r="E67" s="36" t="s">
        <v>57</v>
      </c>
      <c r="F67" s="37">
        <v>93235</v>
      </c>
      <c r="G67" s="37">
        <v>93235</v>
      </c>
      <c r="H67" s="37">
        <v>0</v>
      </c>
      <c r="I67" s="37">
        <v>93235</v>
      </c>
      <c r="J67" s="37">
        <v>0</v>
      </c>
      <c r="K67" s="37">
        <v>0</v>
      </c>
      <c r="L67" s="38">
        <v>0</v>
      </c>
      <c r="M67" s="38">
        <v>0</v>
      </c>
    </row>
    <row r="68" spans="1:13" ht="21.75" customHeight="1">
      <c r="A68" s="36" t="s">
        <v>55</v>
      </c>
      <c r="B68" s="36" t="s">
        <v>56</v>
      </c>
      <c r="C68" s="36" t="s">
        <v>56</v>
      </c>
      <c r="D68" s="36" t="s">
        <v>92</v>
      </c>
      <c r="E68" s="36" t="s">
        <v>58</v>
      </c>
      <c r="F68" s="37">
        <v>139257</v>
      </c>
      <c r="G68" s="37">
        <v>139257</v>
      </c>
      <c r="H68" s="37">
        <v>139257</v>
      </c>
      <c r="I68" s="37">
        <v>0</v>
      </c>
      <c r="J68" s="37">
        <v>0</v>
      </c>
      <c r="K68" s="37">
        <v>0</v>
      </c>
      <c r="L68" s="38">
        <v>0</v>
      </c>
      <c r="M68" s="38">
        <v>0</v>
      </c>
    </row>
    <row r="69" spans="1:13" ht="21.75" customHeight="1">
      <c r="A69" s="36" t="s">
        <v>55</v>
      </c>
      <c r="B69" s="36" t="s">
        <v>59</v>
      </c>
      <c r="C69" s="36" t="s">
        <v>59</v>
      </c>
      <c r="D69" s="36" t="s">
        <v>92</v>
      </c>
      <c r="E69" s="36" t="s">
        <v>60</v>
      </c>
      <c r="F69" s="37">
        <v>3304</v>
      </c>
      <c r="G69" s="37">
        <v>3304</v>
      </c>
      <c r="H69" s="37">
        <v>3304</v>
      </c>
      <c r="I69" s="37">
        <v>0</v>
      </c>
      <c r="J69" s="37">
        <v>0</v>
      </c>
      <c r="K69" s="37">
        <v>0</v>
      </c>
      <c r="L69" s="38">
        <v>0</v>
      </c>
      <c r="M69" s="38">
        <v>0</v>
      </c>
    </row>
    <row r="70" spans="1:13" ht="21.75" customHeight="1">
      <c r="A70" s="36" t="s">
        <v>61</v>
      </c>
      <c r="B70" s="36" t="s">
        <v>62</v>
      </c>
      <c r="C70" s="36" t="s">
        <v>50</v>
      </c>
      <c r="D70" s="36" t="s">
        <v>92</v>
      </c>
      <c r="E70" s="36" t="s">
        <v>63</v>
      </c>
      <c r="F70" s="37">
        <v>53692</v>
      </c>
      <c r="G70" s="37">
        <v>53692</v>
      </c>
      <c r="H70" s="37">
        <v>53692</v>
      </c>
      <c r="I70" s="37">
        <v>0</v>
      </c>
      <c r="J70" s="37">
        <v>0</v>
      </c>
      <c r="K70" s="37">
        <v>0</v>
      </c>
      <c r="L70" s="38">
        <v>0</v>
      </c>
      <c r="M70" s="38">
        <v>0</v>
      </c>
    </row>
    <row r="71" spans="1:13" ht="21.75" customHeight="1">
      <c r="A71" s="36" t="s">
        <v>61</v>
      </c>
      <c r="B71" s="36" t="s">
        <v>62</v>
      </c>
      <c r="C71" s="36" t="s">
        <v>64</v>
      </c>
      <c r="D71" s="36" t="s">
        <v>92</v>
      </c>
      <c r="E71" s="36" t="s">
        <v>65</v>
      </c>
      <c r="F71" s="37">
        <v>43386</v>
      </c>
      <c r="G71" s="37">
        <v>43386</v>
      </c>
      <c r="H71" s="37">
        <v>43386</v>
      </c>
      <c r="I71" s="37">
        <v>0</v>
      </c>
      <c r="J71" s="37">
        <v>0</v>
      </c>
      <c r="K71" s="37">
        <v>0</v>
      </c>
      <c r="L71" s="38">
        <v>0</v>
      </c>
      <c r="M71" s="38">
        <v>0</v>
      </c>
    </row>
    <row r="72" spans="1:13" ht="21.75" customHeight="1">
      <c r="A72" s="36" t="s">
        <v>66</v>
      </c>
      <c r="B72" s="36" t="s">
        <v>53</v>
      </c>
      <c r="C72" s="36" t="s">
        <v>50</v>
      </c>
      <c r="D72" s="36" t="s">
        <v>92</v>
      </c>
      <c r="E72" s="36" t="s">
        <v>67</v>
      </c>
      <c r="F72" s="37">
        <v>99124</v>
      </c>
      <c r="G72" s="37">
        <v>99124</v>
      </c>
      <c r="H72" s="37">
        <v>99124</v>
      </c>
      <c r="I72" s="37">
        <v>0</v>
      </c>
      <c r="J72" s="37">
        <v>0</v>
      </c>
      <c r="K72" s="37">
        <v>0</v>
      </c>
      <c r="L72" s="38">
        <v>0</v>
      </c>
      <c r="M72" s="38">
        <v>0</v>
      </c>
    </row>
    <row r="73" spans="1:13" ht="21.75" customHeight="1">
      <c r="A73" s="36"/>
      <c r="B73" s="36"/>
      <c r="C73" s="36"/>
      <c r="D73" s="36" t="s">
        <v>93</v>
      </c>
      <c r="E73" s="36" t="s">
        <v>94</v>
      </c>
      <c r="F73" s="37">
        <f t="shared" ref="F73:M73" si="10">SUM(F74:F79)</f>
        <v>114351</v>
      </c>
      <c r="G73" s="37">
        <f t="shared" si="10"/>
        <v>114351</v>
      </c>
      <c r="H73" s="37">
        <f t="shared" si="10"/>
        <v>106700</v>
      </c>
      <c r="I73" s="37">
        <f t="shared" si="10"/>
        <v>0</v>
      </c>
      <c r="J73" s="37">
        <f t="shared" si="10"/>
        <v>7651</v>
      </c>
      <c r="K73" s="37">
        <f t="shared" si="10"/>
        <v>0</v>
      </c>
      <c r="L73" s="38">
        <f t="shared" si="10"/>
        <v>0</v>
      </c>
      <c r="M73" s="38">
        <f t="shared" si="10"/>
        <v>0</v>
      </c>
    </row>
    <row r="74" spans="1:13" ht="21.75" customHeight="1">
      <c r="A74" s="36" t="s">
        <v>48</v>
      </c>
      <c r="B74" s="36" t="s">
        <v>49</v>
      </c>
      <c r="C74" s="36" t="s">
        <v>70</v>
      </c>
      <c r="D74" s="36" t="s">
        <v>95</v>
      </c>
      <c r="E74" s="36" t="s">
        <v>72</v>
      </c>
      <c r="F74" s="37">
        <v>94955</v>
      </c>
      <c r="G74" s="37">
        <v>94955</v>
      </c>
      <c r="H74" s="37">
        <v>87304</v>
      </c>
      <c r="I74" s="37">
        <v>0</v>
      </c>
      <c r="J74" s="37">
        <v>7651</v>
      </c>
      <c r="K74" s="37">
        <v>0</v>
      </c>
      <c r="L74" s="38">
        <v>0</v>
      </c>
      <c r="M74" s="38">
        <v>0</v>
      </c>
    </row>
    <row r="75" spans="1:13" ht="21.75" customHeight="1">
      <c r="A75" s="36" t="s">
        <v>55</v>
      </c>
      <c r="B75" s="36" t="s">
        <v>56</v>
      </c>
      <c r="C75" s="36" t="s">
        <v>56</v>
      </c>
      <c r="D75" s="36" t="s">
        <v>95</v>
      </c>
      <c r="E75" s="36" t="s">
        <v>58</v>
      </c>
      <c r="F75" s="37">
        <v>7768</v>
      </c>
      <c r="G75" s="37">
        <v>7768</v>
      </c>
      <c r="H75" s="37">
        <v>7768</v>
      </c>
      <c r="I75" s="37">
        <v>0</v>
      </c>
      <c r="J75" s="37">
        <v>0</v>
      </c>
      <c r="K75" s="37">
        <v>0</v>
      </c>
      <c r="L75" s="38">
        <v>0</v>
      </c>
      <c r="M75" s="38">
        <v>0</v>
      </c>
    </row>
    <row r="76" spans="1:13" ht="21.75" customHeight="1">
      <c r="A76" s="36" t="s">
        <v>55</v>
      </c>
      <c r="B76" s="36" t="s">
        <v>59</v>
      </c>
      <c r="C76" s="36" t="s">
        <v>59</v>
      </c>
      <c r="D76" s="36" t="s">
        <v>95</v>
      </c>
      <c r="E76" s="36" t="s">
        <v>60</v>
      </c>
      <c r="F76" s="37">
        <v>534</v>
      </c>
      <c r="G76" s="37">
        <v>534</v>
      </c>
      <c r="H76" s="37">
        <v>534</v>
      </c>
      <c r="I76" s="37">
        <v>0</v>
      </c>
      <c r="J76" s="37">
        <v>0</v>
      </c>
      <c r="K76" s="37">
        <v>0</v>
      </c>
      <c r="L76" s="38">
        <v>0</v>
      </c>
      <c r="M76" s="38">
        <v>0</v>
      </c>
    </row>
    <row r="77" spans="1:13" ht="21.75" customHeight="1">
      <c r="A77" s="36" t="s">
        <v>61</v>
      </c>
      <c r="B77" s="36" t="s">
        <v>62</v>
      </c>
      <c r="C77" s="36" t="s">
        <v>53</v>
      </c>
      <c r="D77" s="36" t="s">
        <v>95</v>
      </c>
      <c r="E77" s="36" t="s">
        <v>74</v>
      </c>
      <c r="F77" s="37">
        <v>3156</v>
      </c>
      <c r="G77" s="37">
        <v>3156</v>
      </c>
      <c r="H77" s="37">
        <v>3156</v>
      </c>
      <c r="I77" s="37">
        <v>0</v>
      </c>
      <c r="J77" s="37">
        <v>0</v>
      </c>
      <c r="K77" s="37">
        <v>0</v>
      </c>
      <c r="L77" s="38">
        <v>0</v>
      </c>
      <c r="M77" s="38">
        <v>0</v>
      </c>
    </row>
    <row r="78" spans="1:13" ht="21.75" customHeight="1">
      <c r="A78" s="36" t="s">
        <v>61</v>
      </c>
      <c r="B78" s="36" t="s">
        <v>62</v>
      </c>
      <c r="C78" s="36" t="s">
        <v>64</v>
      </c>
      <c r="D78" s="36" t="s">
        <v>95</v>
      </c>
      <c r="E78" s="36" t="s">
        <v>65</v>
      </c>
      <c r="F78" s="37">
        <v>2112</v>
      </c>
      <c r="G78" s="37">
        <v>2112</v>
      </c>
      <c r="H78" s="37">
        <v>2112</v>
      </c>
      <c r="I78" s="37">
        <v>0</v>
      </c>
      <c r="J78" s="37">
        <v>0</v>
      </c>
      <c r="K78" s="37">
        <v>0</v>
      </c>
      <c r="L78" s="38">
        <v>0</v>
      </c>
      <c r="M78" s="38">
        <v>0</v>
      </c>
    </row>
    <row r="79" spans="1:13" ht="21.75" customHeight="1">
      <c r="A79" s="36" t="s">
        <v>66</v>
      </c>
      <c r="B79" s="36" t="s">
        <v>53</v>
      </c>
      <c r="C79" s="36" t="s">
        <v>50</v>
      </c>
      <c r="D79" s="36" t="s">
        <v>95</v>
      </c>
      <c r="E79" s="36" t="s">
        <v>67</v>
      </c>
      <c r="F79" s="37">
        <v>5826</v>
      </c>
      <c r="G79" s="37">
        <v>5826</v>
      </c>
      <c r="H79" s="37">
        <v>5826</v>
      </c>
      <c r="I79" s="37">
        <v>0</v>
      </c>
      <c r="J79" s="37">
        <v>0</v>
      </c>
      <c r="K79" s="37">
        <v>0</v>
      </c>
      <c r="L79" s="38">
        <v>0</v>
      </c>
      <c r="M79" s="38">
        <v>0</v>
      </c>
    </row>
    <row r="80" spans="1:13" ht="21.75" customHeight="1">
      <c r="A80" s="36"/>
      <c r="B80" s="36"/>
      <c r="C80" s="36"/>
      <c r="D80" s="36" t="s">
        <v>96</v>
      </c>
      <c r="E80" s="36" t="s">
        <v>97</v>
      </c>
      <c r="F80" s="37">
        <f t="shared" ref="F80:M80" si="11">SUM(F81:F86)</f>
        <v>403246</v>
      </c>
      <c r="G80" s="37">
        <f t="shared" si="11"/>
        <v>403246</v>
      </c>
      <c r="H80" s="37">
        <f t="shared" si="11"/>
        <v>378913</v>
      </c>
      <c r="I80" s="37">
        <f t="shared" si="11"/>
        <v>0</v>
      </c>
      <c r="J80" s="37">
        <f t="shared" si="11"/>
        <v>24333</v>
      </c>
      <c r="K80" s="37">
        <f t="shared" si="11"/>
        <v>0</v>
      </c>
      <c r="L80" s="38">
        <f t="shared" si="11"/>
        <v>0</v>
      </c>
      <c r="M80" s="38">
        <f t="shared" si="11"/>
        <v>0</v>
      </c>
    </row>
    <row r="81" spans="1:13" ht="21.75" customHeight="1">
      <c r="A81" s="36" t="s">
        <v>48</v>
      </c>
      <c r="B81" s="36" t="s">
        <v>49</v>
      </c>
      <c r="C81" s="36" t="s">
        <v>70</v>
      </c>
      <c r="D81" s="36" t="s">
        <v>98</v>
      </c>
      <c r="E81" s="36" t="s">
        <v>72</v>
      </c>
      <c r="F81" s="37">
        <v>331188</v>
      </c>
      <c r="G81" s="37">
        <v>331188</v>
      </c>
      <c r="H81" s="37">
        <v>306855</v>
      </c>
      <c r="I81" s="37">
        <v>0</v>
      </c>
      <c r="J81" s="37">
        <v>24333</v>
      </c>
      <c r="K81" s="37">
        <v>0</v>
      </c>
      <c r="L81" s="38">
        <v>0</v>
      </c>
      <c r="M81" s="38">
        <v>0</v>
      </c>
    </row>
    <row r="82" spans="1:13" ht="21.75" customHeight="1">
      <c r="A82" s="36" t="s">
        <v>55</v>
      </c>
      <c r="B82" s="36" t="s">
        <v>56</v>
      </c>
      <c r="C82" s="36" t="s">
        <v>56</v>
      </c>
      <c r="D82" s="36" t="s">
        <v>98</v>
      </c>
      <c r="E82" s="36" t="s">
        <v>58</v>
      </c>
      <c r="F82" s="37">
        <v>28908</v>
      </c>
      <c r="G82" s="37">
        <v>28908</v>
      </c>
      <c r="H82" s="37">
        <v>28908</v>
      </c>
      <c r="I82" s="37">
        <v>0</v>
      </c>
      <c r="J82" s="37">
        <v>0</v>
      </c>
      <c r="K82" s="37">
        <v>0</v>
      </c>
      <c r="L82" s="38">
        <v>0</v>
      </c>
      <c r="M82" s="38">
        <v>0</v>
      </c>
    </row>
    <row r="83" spans="1:13" ht="21.75" customHeight="1">
      <c r="A83" s="36" t="s">
        <v>55</v>
      </c>
      <c r="B83" s="36" t="s">
        <v>59</v>
      </c>
      <c r="C83" s="36" t="s">
        <v>59</v>
      </c>
      <c r="D83" s="36" t="s">
        <v>98</v>
      </c>
      <c r="E83" s="36" t="s">
        <v>60</v>
      </c>
      <c r="F83" s="37">
        <v>1988</v>
      </c>
      <c r="G83" s="37">
        <v>1988</v>
      </c>
      <c r="H83" s="37">
        <v>1988</v>
      </c>
      <c r="I83" s="37">
        <v>0</v>
      </c>
      <c r="J83" s="37">
        <v>0</v>
      </c>
      <c r="K83" s="37">
        <v>0</v>
      </c>
      <c r="L83" s="38">
        <v>0</v>
      </c>
      <c r="M83" s="38">
        <v>0</v>
      </c>
    </row>
    <row r="84" spans="1:13" ht="21.75" customHeight="1">
      <c r="A84" s="36" t="s">
        <v>61</v>
      </c>
      <c r="B84" s="36" t="s">
        <v>62</v>
      </c>
      <c r="C84" s="36" t="s">
        <v>53</v>
      </c>
      <c r="D84" s="36" t="s">
        <v>98</v>
      </c>
      <c r="E84" s="36" t="s">
        <v>74</v>
      </c>
      <c r="F84" s="37">
        <v>11744</v>
      </c>
      <c r="G84" s="37">
        <v>11744</v>
      </c>
      <c r="H84" s="37">
        <v>11744</v>
      </c>
      <c r="I84" s="37">
        <v>0</v>
      </c>
      <c r="J84" s="37">
        <v>0</v>
      </c>
      <c r="K84" s="37">
        <v>0</v>
      </c>
      <c r="L84" s="38">
        <v>0</v>
      </c>
      <c r="M84" s="38">
        <v>0</v>
      </c>
    </row>
    <row r="85" spans="1:13" ht="21.75" customHeight="1">
      <c r="A85" s="36" t="s">
        <v>61</v>
      </c>
      <c r="B85" s="36" t="s">
        <v>62</v>
      </c>
      <c r="C85" s="36" t="s">
        <v>64</v>
      </c>
      <c r="D85" s="36" t="s">
        <v>98</v>
      </c>
      <c r="E85" s="36" t="s">
        <v>65</v>
      </c>
      <c r="F85" s="37">
        <v>7737</v>
      </c>
      <c r="G85" s="37">
        <v>7737</v>
      </c>
      <c r="H85" s="37">
        <v>7737</v>
      </c>
      <c r="I85" s="37">
        <v>0</v>
      </c>
      <c r="J85" s="37">
        <v>0</v>
      </c>
      <c r="K85" s="37">
        <v>0</v>
      </c>
      <c r="L85" s="38">
        <v>0</v>
      </c>
      <c r="M85" s="38">
        <v>0</v>
      </c>
    </row>
    <row r="86" spans="1:13" ht="21.75" customHeight="1">
      <c r="A86" s="36" t="s">
        <v>66</v>
      </c>
      <c r="B86" s="36" t="s">
        <v>53</v>
      </c>
      <c r="C86" s="36" t="s">
        <v>50</v>
      </c>
      <c r="D86" s="36" t="s">
        <v>98</v>
      </c>
      <c r="E86" s="36" t="s">
        <v>67</v>
      </c>
      <c r="F86" s="37">
        <v>21681</v>
      </c>
      <c r="G86" s="37">
        <v>21681</v>
      </c>
      <c r="H86" s="37">
        <v>21681</v>
      </c>
      <c r="I86" s="37">
        <v>0</v>
      </c>
      <c r="J86" s="37">
        <v>0</v>
      </c>
      <c r="K86" s="37">
        <v>0</v>
      </c>
      <c r="L86" s="38">
        <v>0</v>
      </c>
      <c r="M86" s="38">
        <v>0</v>
      </c>
    </row>
    <row r="87" spans="1:13" ht="21.75" customHeight="1">
      <c r="A87"/>
      <c r="B87"/>
      <c r="C87"/>
      <c r="D87"/>
      <c r="E87"/>
      <c r="F87"/>
      <c r="G87"/>
      <c r="H87"/>
      <c r="I87"/>
      <c r="J87"/>
      <c r="K87"/>
      <c r="L87"/>
      <c r="M87"/>
    </row>
    <row r="88" spans="1:13" ht="21.75" customHeight="1">
      <c r="A88"/>
      <c r="B88"/>
      <c r="C88"/>
      <c r="D88"/>
      <c r="E88"/>
      <c r="F88"/>
      <c r="G88"/>
      <c r="H88"/>
      <c r="I88"/>
      <c r="J88"/>
      <c r="K88"/>
      <c r="L88"/>
      <c r="M88"/>
    </row>
    <row r="89" spans="1:13" ht="21.75" customHeight="1">
      <c r="A89"/>
      <c r="B89"/>
      <c r="C89"/>
      <c r="D89"/>
      <c r="E89"/>
      <c r="F89"/>
      <c r="G89"/>
      <c r="H89"/>
      <c r="I89"/>
      <c r="J89"/>
      <c r="K89"/>
      <c r="L89"/>
      <c r="M89"/>
    </row>
    <row r="90" spans="1:13" ht="21.75" customHeight="1">
      <c r="A90"/>
      <c r="B90"/>
      <c r="C90"/>
      <c r="D90"/>
      <c r="E90"/>
      <c r="F90"/>
      <c r="G90"/>
      <c r="H90"/>
      <c r="I90"/>
      <c r="J90"/>
      <c r="K90"/>
      <c r="L90"/>
      <c r="M90"/>
    </row>
    <row r="91" spans="1:13" ht="21.75" customHeight="1">
      <c r="A91"/>
      <c r="B91"/>
      <c r="C91"/>
      <c r="D91"/>
      <c r="E91"/>
      <c r="F91"/>
      <c r="G91"/>
      <c r="H91"/>
      <c r="I91"/>
      <c r="J91"/>
      <c r="K91"/>
      <c r="L91"/>
      <c r="M91"/>
    </row>
    <row r="92" spans="1:13" ht="21.75" customHeight="1">
      <c r="A92"/>
      <c r="B92"/>
      <c r="C92"/>
      <c r="D92"/>
      <c r="E92"/>
      <c r="F92"/>
      <c r="G92"/>
      <c r="H92"/>
      <c r="I92"/>
      <c r="J92"/>
      <c r="K92"/>
      <c r="L92"/>
      <c r="M92"/>
    </row>
    <row r="93" spans="1:13" ht="21.75" customHeight="1">
      <c r="A93"/>
      <c r="B93"/>
      <c r="C93"/>
      <c r="D93"/>
      <c r="E93"/>
      <c r="F93"/>
      <c r="G93"/>
      <c r="H93"/>
      <c r="I93"/>
      <c r="J93"/>
      <c r="K93"/>
      <c r="L93"/>
      <c r="M93"/>
    </row>
    <row r="94" spans="1:13" ht="21.75" customHeight="1">
      <c r="A94"/>
      <c r="B94"/>
      <c r="C94"/>
      <c r="D94"/>
      <c r="E94"/>
      <c r="F94"/>
      <c r="G94"/>
      <c r="H94"/>
      <c r="I94"/>
      <c r="J94"/>
      <c r="K94"/>
      <c r="L94"/>
      <c r="M94"/>
    </row>
    <row r="95" spans="1:13" ht="21.75" customHeight="1">
      <c r="A95"/>
      <c r="B95"/>
      <c r="C95"/>
      <c r="D95"/>
      <c r="E95"/>
      <c r="F95"/>
      <c r="G95"/>
      <c r="H95"/>
      <c r="I95"/>
      <c r="J95"/>
      <c r="K95"/>
      <c r="L95"/>
      <c r="M95"/>
    </row>
    <row r="96" spans="1:13" ht="21.75" customHeight="1">
      <c r="A96"/>
      <c r="B96"/>
      <c r="C96"/>
      <c r="D96"/>
      <c r="E96"/>
      <c r="F96"/>
      <c r="G96"/>
      <c r="H96"/>
      <c r="I96"/>
      <c r="J96"/>
      <c r="K96"/>
      <c r="L96"/>
      <c r="M96"/>
    </row>
    <row r="97" spans="1:13" ht="21.75" customHeight="1">
      <c r="A97"/>
      <c r="B97"/>
      <c r="C97"/>
      <c r="D97"/>
      <c r="E97"/>
      <c r="F97"/>
      <c r="G97"/>
      <c r="H97"/>
      <c r="I97"/>
      <c r="J97"/>
      <c r="K97"/>
      <c r="L97"/>
      <c r="M97"/>
    </row>
    <row r="98" spans="1:13" ht="21.75" customHeight="1">
      <c r="A98"/>
      <c r="B98"/>
      <c r="C98"/>
      <c r="D98"/>
      <c r="E98"/>
      <c r="F98"/>
      <c r="G98"/>
      <c r="H98"/>
      <c r="I98"/>
      <c r="J98"/>
      <c r="K98"/>
      <c r="L98"/>
      <c r="M98"/>
    </row>
    <row r="99" spans="1:13" ht="21.75" customHeight="1">
      <c r="A99"/>
      <c r="B99"/>
      <c r="C99"/>
      <c r="D99"/>
      <c r="E99"/>
      <c r="F99"/>
      <c r="G99"/>
      <c r="H99"/>
      <c r="I99"/>
      <c r="J99"/>
      <c r="K99"/>
      <c r="L99"/>
      <c r="M99"/>
    </row>
    <row r="100" spans="1:13" ht="21.75" customHeight="1">
      <c r="A100"/>
      <c r="B100"/>
      <c r="C100"/>
      <c r="D100"/>
      <c r="E100"/>
      <c r="F100"/>
      <c r="G100"/>
      <c r="H100"/>
      <c r="I100"/>
      <c r="J100"/>
      <c r="K100"/>
      <c r="L100"/>
      <c r="M100"/>
    </row>
    <row r="101" spans="1:13" ht="21.75" customHeight="1">
      <c r="A101"/>
      <c r="B101"/>
      <c r="C101"/>
      <c r="D101"/>
      <c r="E101"/>
      <c r="F101"/>
      <c r="G101"/>
      <c r="H101"/>
      <c r="I101"/>
      <c r="J101"/>
      <c r="K101"/>
      <c r="L101"/>
      <c r="M101"/>
    </row>
    <row r="102" spans="1:13" ht="21.75" customHeight="1">
      <c r="A102"/>
      <c r="B102"/>
      <c r="C102"/>
      <c r="D102"/>
      <c r="E102"/>
      <c r="F102"/>
      <c r="G102"/>
      <c r="H102"/>
      <c r="I102"/>
      <c r="J102"/>
      <c r="K102"/>
      <c r="L102"/>
      <c r="M102"/>
    </row>
    <row r="103" spans="1:13" ht="21.75" customHeight="1">
      <c r="A103"/>
      <c r="B103"/>
      <c r="C103"/>
      <c r="D103"/>
      <c r="E103"/>
      <c r="F103"/>
      <c r="G103"/>
      <c r="H103"/>
      <c r="I103"/>
      <c r="J103"/>
      <c r="K103"/>
      <c r="L103"/>
      <c r="M103"/>
    </row>
    <row r="104" spans="1:13" ht="21.75" customHeight="1">
      <c r="A104"/>
      <c r="B104"/>
      <c r="C104"/>
      <c r="D104"/>
      <c r="E104"/>
      <c r="F104"/>
      <c r="G104"/>
      <c r="H104"/>
      <c r="I104"/>
      <c r="J104"/>
      <c r="K104"/>
      <c r="L104"/>
      <c r="M104"/>
    </row>
    <row r="105" spans="1:13" ht="21.75" customHeight="1">
      <c r="A105"/>
      <c r="B105"/>
      <c r="C105"/>
      <c r="D105"/>
      <c r="E105"/>
      <c r="F105"/>
      <c r="G105"/>
      <c r="H105"/>
      <c r="I105"/>
      <c r="J105"/>
      <c r="K105"/>
      <c r="L105"/>
      <c r="M105"/>
    </row>
    <row r="106" spans="1:13" ht="21.75" customHeight="1">
      <c r="A106"/>
      <c r="B106"/>
      <c r="C106"/>
      <c r="D106"/>
      <c r="E106"/>
      <c r="F106"/>
      <c r="G106"/>
      <c r="H106"/>
      <c r="I106"/>
      <c r="J106"/>
      <c r="K106"/>
      <c r="L106"/>
      <c r="M106"/>
    </row>
    <row r="107" spans="1:13" ht="21.75" customHeight="1">
      <c r="A107"/>
      <c r="B107"/>
      <c r="C107"/>
      <c r="D107"/>
      <c r="E107"/>
      <c r="F107"/>
      <c r="G107"/>
      <c r="H107"/>
      <c r="I107"/>
      <c r="J107"/>
      <c r="K107"/>
      <c r="L107"/>
      <c r="M107"/>
    </row>
    <row r="108" spans="1:13" ht="21.75" customHeight="1">
      <c r="A108"/>
      <c r="B108"/>
      <c r="C108"/>
      <c r="D108"/>
      <c r="E108"/>
      <c r="F108"/>
      <c r="G108"/>
      <c r="H108"/>
      <c r="I108"/>
      <c r="J108"/>
      <c r="K108"/>
      <c r="L108"/>
      <c r="M108"/>
    </row>
    <row r="109" spans="1:13" ht="21.75" customHeight="1">
      <c r="A109"/>
      <c r="B109"/>
      <c r="C109"/>
      <c r="D109"/>
      <c r="E109"/>
      <c r="F109"/>
      <c r="G109"/>
      <c r="H109"/>
      <c r="I109"/>
      <c r="J109"/>
      <c r="K109"/>
      <c r="L109"/>
      <c r="M109"/>
    </row>
    <row r="110" spans="1:13" ht="21.75" customHeight="1">
      <c r="A110"/>
      <c r="B110"/>
      <c r="C110"/>
      <c r="D110"/>
      <c r="E110"/>
      <c r="F110"/>
      <c r="G110"/>
      <c r="H110"/>
      <c r="I110"/>
      <c r="J110"/>
      <c r="K110"/>
      <c r="L110"/>
      <c r="M110"/>
    </row>
  </sheetData>
  <sheetProtection formatCells="0" formatColumns="0" formatRows="0"/>
  <mergeCells count="16">
    <mergeCell ref="A3:L3"/>
    <mergeCell ref="A2:M2"/>
    <mergeCell ref="K4:M4"/>
    <mergeCell ref="G5:G7"/>
    <mergeCell ref="I6:I7"/>
    <mergeCell ref="M5:M7"/>
    <mergeCell ref="L6:L7"/>
    <mergeCell ref="J6:J7"/>
    <mergeCell ref="K5:K7"/>
    <mergeCell ref="H6:H7"/>
    <mergeCell ref="E4:E7"/>
    <mergeCell ref="F4:F7"/>
    <mergeCell ref="A6:A7"/>
    <mergeCell ref="B6:B7"/>
    <mergeCell ref="C6:C7"/>
    <mergeCell ref="D4:D7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R240"/>
  <sheetViews>
    <sheetView showGridLines="0" showZeros="0" workbookViewId="0"/>
  </sheetViews>
  <sheetFormatPr defaultRowHeight="14.25"/>
  <cols>
    <col min="1" max="1" width="4" customWidth="1"/>
    <col min="2" max="2" width="4.25" customWidth="1"/>
    <col min="3" max="3" width="14" customWidth="1"/>
    <col min="4" max="4" width="4.125" customWidth="1"/>
    <col min="5" max="5" width="4.25" customWidth="1"/>
    <col min="6" max="6" width="17.875" customWidth="1"/>
    <col min="7" max="7" width="23.375" customWidth="1"/>
    <col min="8" max="8" width="14.5" customWidth="1"/>
    <col min="9" max="9" width="12" customWidth="1"/>
    <col min="10" max="10" width="14.5" customWidth="1"/>
    <col min="11" max="12" width="10.25" customWidth="1"/>
    <col min="13" max="14" width="10.375" customWidth="1"/>
    <col min="15" max="15" width="11" customWidth="1"/>
    <col min="16" max="17" width="10.875" customWidth="1"/>
    <col min="18" max="18" width="11.375" customWidth="1"/>
  </cols>
  <sheetData>
    <row r="1" spans="1:18" ht="21" customHeight="1">
      <c r="A1" s="159"/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60" t="s">
        <v>242</v>
      </c>
    </row>
    <row r="2" spans="1:18" ht="27.75" customHeight="1">
      <c r="A2" s="269" t="s">
        <v>243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</row>
    <row r="3" spans="1:18" ht="21.75" customHeight="1">
      <c r="A3" s="163" t="s">
        <v>262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61" t="s">
        <v>33</v>
      </c>
    </row>
    <row r="4" spans="1:18" ht="36.75" customHeight="1">
      <c r="A4" s="273" t="s">
        <v>244</v>
      </c>
      <c r="B4" s="273"/>
      <c r="C4" s="273"/>
      <c r="D4" s="274" t="s">
        <v>245</v>
      </c>
      <c r="E4" s="274"/>
      <c r="F4" s="274"/>
      <c r="G4" s="270" t="s">
        <v>246</v>
      </c>
      <c r="H4" s="274" t="s">
        <v>7</v>
      </c>
      <c r="I4" s="268" t="s">
        <v>185</v>
      </c>
      <c r="J4" s="268"/>
      <c r="K4" s="268"/>
      <c r="L4" s="268"/>
      <c r="M4" s="268"/>
      <c r="N4" s="268"/>
      <c r="O4" s="268" t="s">
        <v>23</v>
      </c>
      <c r="P4" s="268" t="s">
        <v>22</v>
      </c>
      <c r="Q4" s="268" t="s">
        <v>8</v>
      </c>
      <c r="R4" s="268" t="s">
        <v>9</v>
      </c>
    </row>
    <row r="5" spans="1:18" ht="14.25" customHeight="1">
      <c r="A5" s="273" t="s">
        <v>28</v>
      </c>
      <c r="B5" s="273" t="s">
        <v>29</v>
      </c>
      <c r="C5" s="273" t="s">
        <v>247</v>
      </c>
      <c r="D5" s="274" t="s">
        <v>28</v>
      </c>
      <c r="E5" s="274" t="s">
        <v>29</v>
      </c>
      <c r="F5" s="274" t="s">
        <v>247</v>
      </c>
      <c r="G5" s="271"/>
      <c r="H5" s="274"/>
      <c r="I5" s="268" t="s">
        <v>10</v>
      </c>
      <c r="J5" s="275" t="s">
        <v>11</v>
      </c>
      <c r="K5" s="275" t="s">
        <v>186</v>
      </c>
      <c r="L5" s="275" t="s">
        <v>21</v>
      </c>
      <c r="M5" s="275" t="s">
        <v>248</v>
      </c>
      <c r="N5" s="275" t="s">
        <v>188</v>
      </c>
      <c r="O5" s="268"/>
      <c r="P5" s="268"/>
      <c r="Q5" s="268"/>
      <c r="R5" s="268"/>
    </row>
    <row r="6" spans="1:18" ht="65.25" customHeight="1">
      <c r="A6" s="273"/>
      <c r="B6" s="273"/>
      <c r="C6" s="273"/>
      <c r="D6" s="274"/>
      <c r="E6" s="274"/>
      <c r="F6" s="274"/>
      <c r="G6" s="272"/>
      <c r="H6" s="274"/>
      <c r="I6" s="268"/>
      <c r="J6" s="276"/>
      <c r="K6" s="276"/>
      <c r="L6" s="276"/>
      <c r="M6" s="276"/>
      <c r="N6" s="276"/>
      <c r="O6" s="268"/>
      <c r="P6" s="268"/>
      <c r="Q6" s="268"/>
      <c r="R6" s="268"/>
    </row>
    <row r="7" spans="1:18" ht="25.5" customHeight="1">
      <c r="A7" s="162" t="s">
        <v>31</v>
      </c>
      <c r="B7" s="162" t="s">
        <v>31</v>
      </c>
      <c r="C7" s="162" t="s">
        <v>31</v>
      </c>
      <c r="D7" s="162" t="s">
        <v>31</v>
      </c>
      <c r="E7" s="162" t="s">
        <v>31</v>
      </c>
      <c r="F7" s="162" t="s">
        <v>31</v>
      </c>
      <c r="G7" s="162" t="s">
        <v>31</v>
      </c>
      <c r="H7" s="162">
        <v>1</v>
      </c>
      <c r="I7" s="162">
        <v>2</v>
      </c>
      <c r="J7" s="162">
        <v>3</v>
      </c>
      <c r="K7" s="162">
        <v>4</v>
      </c>
      <c r="L7" s="162">
        <v>5</v>
      </c>
      <c r="M7" s="162">
        <v>6</v>
      </c>
      <c r="N7" s="162">
        <v>7</v>
      </c>
      <c r="O7" s="162">
        <v>8</v>
      </c>
      <c r="P7" s="162">
        <v>9</v>
      </c>
      <c r="Q7" s="162">
        <v>10</v>
      </c>
      <c r="R7" s="162">
        <v>11</v>
      </c>
    </row>
    <row r="8" spans="1:18" s="42" customFormat="1" ht="24" customHeight="1">
      <c r="A8" s="40"/>
      <c r="B8" s="40"/>
      <c r="C8" s="40"/>
      <c r="D8" s="40"/>
      <c r="E8" s="40"/>
      <c r="F8" s="40"/>
      <c r="G8" s="40" t="s">
        <v>7</v>
      </c>
      <c r="H8" s="41">
        <f t="shared" ref="H8:R8" si="0">H9</f>
        <v>37219096</v>
      </c>
      <c r="I8" s="41">
        <f t="shared" si="0"/>
        <v>37219096</v>
      </c>
      <c r="J8" s="41">
        <f t="shared" si="0"/>
        <v>37219096</v>
      </c>
      <c r="K8" s="41">
        <f t="shared" si="0"/>
        <v>0</v>
      </c>
      <c r="L8" s="41">
        <f t="shared" si="0"/>
        <v>0</v>
      </c>
      <c r="M8" s="41">
        <f t="shared" si="0"/>
        <v>0</v>
      </c>
      <c r="N8" s="41">
        <f t="shared" si="0"/>
        <v>0</v>
      </c>
      <c r="O8" s="41">
        <f t="shared" si="0"/>
        <v>0</v>
      </c>
      <c r="P8" s="41">
        <f t="shared" si="0"/>
        <v>0</v>
      </c>
      <c r="Q8" s="41">
        <f t="shared" si="0"/>
        <v>0</v>
      </c>
      <c r="R8" s="41">
        <f t="shared" si="0"/>
        <v>0</v>
      </c>
    </row>
    <row r="9" spans="1:18" ht="24" customHeight="1">
      <c r="A9" s="40"/>
      <c r="B9" s="40"/>
      <c r="C9" s="40"/>
      <c r="D9" s="40"/>
      <c r="E9" s="40"/>
      <c r="F9" s="40"/>
      <c r="G9" s="40" t="s">
        <v>44</v>
      </c>
      <c r="H9" s="41">
        <f t="shared" ref="H9:R9" si="1">H10+H37+H53+H67+H81+H95+H122+H136+H160+H172</f>
        <v>37219096</v>
      </c>
      <c r="I9" s="41">
        <f t="shared" si="1"/>
        <v>37219096</v>
      </c>
      <c r="J9" s="41">
        <f t="shared" si="1"/>
        <v>37219096</v>
      </c>
      <c r="K9" s="41">
        <f t="shared" si="1"/>
        <v>0</v>
      </c>
      <c r="L9" s="41">
        <f t="shared" si="1"/>
        <v>0</v>
      </c>
      <c r="M9" s="41">
        <f t="shared" si="1"/>
        <v>0</v>
      </c>
      <c r="N9" s="41">
        <f t="shared" si="1"/>
        <v>0</v>
      </c>
      <c r="O9" s="41">
        <f t="shared" si="1"/>
        <v>0</v>
      </c>
      <c r="P9" s="41">
        <f t="shared" si="1"/>
        <v>0</v>
      </c>
      <c r="Q9" s="41">
        <f t="shared" si="1"/>
        <v>0</v>
      </c>
      <c r="R9" s="41">
        <f t="shared" si="1"/>
        <v>0</v>
      </c>
    </row>
    <row r="10" spans="1:18" ht="24" customHeight="1">
      <c r="A10" s="40"/>
      <c r="B10" s="40"/>
      <c r="C10" s="40"/>
      <c r="D10" s="40"/>
      <c r="E10" s="40"/>
      <c r="F10" s="40"/>
      <c r="G10" s="40" t="s">
        <v>46</v>
      </c>
      <c r="H10" s="41">
        <f t="shared" ref="H10:R10" si="2">SUM(H11:H36)</f>
        <v>25207189</v>
      </c>
      <c r="I10" s="41">
        <f t="shared" si="2"/>
        <v>25207189</v>
      </c>
      <c r="J10" s="41">
        <f t="shared" si="2"/>
        <v>25207189</v>
      </c>
      <c r="K10" s="41">
        <f t="shared" si="2"/>
        <v>0</v>
      </c>
      <c r="L10" s="41">
        <f t="shared" si="2"/>
        <v>0</v>
      </c>
      <c r="M10" s="41">
        <f t="shared" si="2"/>
        <v>0</v>
      </c>
      <c r="N10" s="41">
        <f t="shared" si="2"/>
        <v>0</v>
      </c>
      <c r="O10" s="41">
        <f t="shared" si="2"/>
        <v>0</v>
      </c>
      <c r="P10" s="41">
        <f t="shared" si="2"/>
        <v>0</v>
      </c>
      <c r="Q10" s="41">
        <f t="shared" si="2"/>
        <v>0</v>
      </c>
      <c r="R10" s="41">
        <f t="shared" si="2"/>
        <v>0</v>
      </c>
    </row>
    <row r="11" spans="1:18" ht="24" customHeight="1">
      <c r="A11" s="40" t="s">
        <v>99</v>
      </c>
      <c r="B11" s="40" t="s">
        <v>50</v>
      </c>
      <c r="C11" s="40" t="s">
        <v>100</v>
      </c>
      <c r="D11" s="40" t="s">
        <v>101</v>
      </c>
      <c r="E11" s="40" t="s">
        <v>50</v>
      </c>
      <c r="F11" s="40" t="s">
        <v>102</v>
      </c>
      <c r="G11" s="40" t="s">
        <v>103</v>
      </c>
      <c r="H11" s="41">
        <v>3554376</v>
      </c>
      <c r="I11" s="41">
        <v>3554376</v>
      </c>
      <c r="J11" s="41">
        <v>3554376</v>
      </c>
      <c r="K11" s="41">
        <v>0</v>
      </c>
      <c r="L11" s="41">
        <v>0</v>
      </c>
      <c r="M11" s="41">
        <v>0</v>
      </c>
      <c r="N11" s="41">
        <v>0</v>
      </c>
      <c r="O11" s="41">
        <v>0</v>
      </c>
      <c r="P11" s="41">
        <v>0</v>
      </c>
      <c r="Q11" s="41">
        <v>0</v>
      </c>
      <c r="R11" s="41">
        <v>0</v>
      </c>
    </row>
    <row r="12" spans="1:18" ht="24" customHeight="1">
      <c r="A12" s="40" t="s">
        <v>99</v>
      </c>
      <c r="B12" s="40" t="s">
        <v>53</v>
      </c>
      <c r="C12" s="40" t="s">
        <v>104</v>
      </c>
      <c r="D12" s="40" t="s">
        <v>101</v>
      </c>
      <c r="E12" s="40" t="s">
        <v>50</v>
      </c>
      <c r="F12" s="40" t="s">
        <v>102</v>
      </c>
      <c r="G12" s="40" t="s">
        <v>103</v>
      </c>
      <c r="H12" s="41">
        <v>4152886</v>
      </c>
      <c r="I12" s="41">
        <v>4152886</v>
      </c>
      <c r="J12" s="41">
        <v>4152886</v>
      </c>
      <c r="K12" s="41">
        <v>0</v>
      </c>
      <c r="L12" s="41">
        <v>0</v>
      </c>
      <c r="M12" s="41">
        <v>0</v>
      </c>
      <c r="N12" s="41">
        <v>0</v>
      </c>
      <c r="O12" s="41">
        <v>0</v>
      </c>
      <c r="P12" s="41">
        <v>0</v>
      </c>
      <c r="Q12" s="41">
        <v>0</v>
      </c>
      <c r="R12" s="41">
        <v>0</v>
      </c>
    </row>
    <row r="13" spans="1:18" ht="24" customHeight="1">
      <c r="A13" s="40" t="s">
        <v>99</v>
      </c>
      <c r="B13" s="40" t="s">
        <v>64</v>
      </c>
      <c r="C13" s="40" t="s">
        <v>105</v>
      </c>
      <c r="D13" s="40" t="s">
        <v>101</v>
      </c>
      <c r="E13" s="40" t="s">
        <v>50</v>
      </c>
      <c r="F13" s="40" t="s">
        <v>102</v>
      </c>
      <c r="G13" s="40" t="s">
        <v>103</v>
      </c>
      <c r="H13" s="41">
        <v>1885623</v>
      </c>
      <c r="I13" s="41">
        <v>1885623</v>
      </c>
      <c r="J13" s="41">
        <v>1885623</v>
      </c>
      <c r="K13" s="41">
        <v>0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1">
        <v>0</v>
      </c>
      <c r="R13" s="41">
        <v>0</v>
      </c>
    </row>
    <row r="14" spans="1:18" ht="24" customHeight="1">
      <c r="A14" s="40" t="s">
        <v>99</v>
      </c>
      <c r="B14" s="40" t="s">
        <v>106</v>
      </c>
      <c r="C14" s="40" t="s">
        <v>107</v>
      </c>
      <c r="D14" s="40" t="s">
        <v>101</v>
      </c>
      <c r="E14" s="40" t="s">
        <v>53</v>
      </c>
      <c r="F14" s="40" t="s">
        <v>108</v>
      </c>
      <c r="G14" s="40" t="s">
        <v>103</v>
      </c>
      <c r="H14" s="41">
        <v>910649</v>
      </c>
      <c r="I14" s="41">
        <v>910649</v>
      </c>
      <c r="J14" s="41">
        <v>910649</v>
      </c>
      <c r="K14" s="41">
        <v>0</v>
      </c>
      <c r="L14" s="41">
        <v>0</v>
      </c>
      <c r="M14" s="41">
        <v>0</v>
      </c>
      <c r="N14" s="41">
        <v>0</v>
      </c>
      <c r="O14" s="41">
        <v>0</v>
      </c>
      <c r="P14" s="41">
        <v>0</v>
      </c>
      <c r="Q14" s="41">
        <v>0</v>
      </c>
      <c r="R14" s="41">
        <v>0</v>
      </c>
    </row>
    <row r="15" spans="1:18" ht="24" customHeight="1">
      <c r="A15" s="40" t="s">
        <v>99</v>
      </c>
      <c r="B15" s="40" t="s">
        <v>62</v>
      </c>
      <c r="C15" s="40" t="s">
        <v>109</v>
      </c>
      <c r="D15" s="40" t="s">
        <v>101</v>
      </c>
      <c r="E15" s="40" t="s">
        <v>53</v>
      </c>
      <c r="F15" s="40" t="s">
        <v>108</v>
      </c>
      <c r="G15" s="40" t="s">
        <v>103</v>
      </c>
      <c r="H15" s="41">
        <v>345856</v>
      </c>
      <c r="I15" s="41">
        <v>345856</v>
      </c>
      <c r="J15" s="41">
        <v>345856</v>
      </c>
      <c r="K15" s="41">
        <v>0</v>
      </c>
      <c r="L15" s="41">
        <v>0</v>
      </c>
      <c r="M15" s="41">
        <v>0</v>
      </c>
      <c r="N15" s="41">
        <v>0</v>
      </c>
      <c r="O15" s="41">
        <v>0</v>
      </c>
      <c r="P15" s="41">
        <v>0</v>
      </c>
      <c r="Q15" s="41">
        <v>0</v>
      </c>
      <c r="R15" s="41">
        <v>0</v>
      </c>
    </row>
    <row r="16" spans="1:18" ht="24" customHeight="1">
      <c r="A16" s="40" t="s">
        <v>99</v>
      </c>
      <c r="B16" s="40" t="s">
        <v>110</v>
      </c>
      <c r="C16" s="40" t="s">
        <v>111</v>
      </c>
      <c r="D16" s="40" t="s">
        <v>101</v>
      </c>
      <c r="E16" s="40" t="s">
        <v>53</v>
      </c>
      <c r="F16" s="40" t="s">
        <v>108</v>
      </c>
      <c r="G16" s="40" t="s">
        <v>103</v>
      </c>
      <c r="H16" s="41">
        <v>577802</v>
      </c>
      <c r="I16" s="41">
        <v>577802</v>
      </c>
      <c r="J16" s="41">
        <v>577802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41">
        <v>0</v>
      </c>
      <c r="Q16" s="41">
        <v>0</v>
      </c>
      <c r="R16" s="41">
        <v>0</v>
      </c>
    </row>
    <row r="17" spans="1:18" ht="24" customHeight="1">
      <c r="A17" s="40" t="s">
        <v>99</v>
      </c>
      <c r="B17" s="40" t="s">
        <v>112</v>
      </c>
      <c r="C17" s="40" t="s">
        <v>113</v>
      </c>
      <c r="D17" s="40" t="s">
        <v>101</v>
      </c>
      <c r="E17" s="40" t="s">
        <v>64</v>
      </c>
      <c r="F17" s="40" t="s">
        <v>113</v>
      </c>
      <c r="G17" s="40" t="s">
        <v>103</v>
      </c>
      <c r="H17" s="41">
        <v>647443</v>
      </c>
      <c r="I17" s="41">
        <v>647443</v>
      </c>
      <c r="J17" s="41">
        <v>647443</v>
      </c>
      <c r="K17" s="41">
        <v>0</v>
      </c>
      <c r="L17" s="41">
        <v>0</v>
      </c>
      <c r="M17" s="41">
        <v>0</v>
      </c>
      <c r="N17" s="41">
        <v>0</v>
      </c>
      <c r="O17" s="41">
        <v>0</v>
      </c>
      <c r="P17" s="41">
        <v>0</v>
      </c>
      <c r="Q17" s="41">
        <v>0</v>
      </c>
      <c r="R17" s="41">
        <v>0</v>
      </c>
    </row>
    <row r="18" spans="1:18" ht="24" customHeight="1">
      <c r="A18" s="40" t="s">
        <v>114</v>
      </c>
      <c r="B18" s="40" t="s">
        <v>50</v>
      </c>
      <c r="C18" s="40" t="s">
        <v>115</v>
      </c>
      <c r="D18" s="40" t="s">
        <v>116</v>
      </c>
      <c r="E18" s="40" t="s">
        <v>50</v>
      </c>
      <c r="F18" s="40" t="s">
        <v>117</v>
      </c>
      <c r="G18" s="40" t="s">
        <v>103</v>
      </c>
      <c r="H18" s="41">
        <v>1724000</v>
      </c>
      <c r="I18" s="41">
        <v>1724000</v>
      </c>
      <c r="J18" s="41">
        <v>1724000</v>
      </c>
      <c r="K18" s="41">
        <v>0</v>
      </c>
      <c r="L18" s="41">
        <v>0</v>
      </c>
      <c r="M18" s="41">
        <v>0</v>
      </c>
      <c r="N18" s="41">
        <v>0</v>
      </c>
      <c r="O18" s="41">
        <v>0</v>
      </c>
      <c r="P18" s="41">
        <v>0</v>
      </c>
      <c r="Q18" s="41">
        <v>0</v>
      </c>
      <c r="R18" s="41">
        <v>0</v>
      </c>
    </row>
    <row r="19" spans="1:18" ht="24" customHeight="1">
      <c r="A19" s="40" t="s">
        <v>114</v>
      </c>
      <c r="B19" s="40" t="s">
        <v>53</v>
      </c>
      <c r="C19" s="40" t="s">
        <v>118</v>
      </c>
      <c r="D19" s="40" t="s">
        <v>116</v>
      </c>
      <c r="E19" s="40" t="s">
        <v>50</v>
      </c>
      <c r="F19" s="40" t="s">
        <v>117</v>
      </c>
      <c r="G19" s="40" t="s">
        <v>103</v>
      </c>
      <c r="H19" s="41">
        <v>150000</v>
      </c>
      <c r="I19" s="41">
        <v>150000</v>
      </c>
      <c r="J19" s="41">
        <v>150000</v>
      </c>
      <c r="K19" s="41">
        <v>0</v>
      </c>
      <c r="L19" s="41">
        <v>0</v>
      </c>
      <c r="M19" s="41">
        <v>0</v>
      </c>
      <c r="N19" s="41">
        <v>0</v>
      </c>
      <c r="O19" s="41">
        <v>0</v>
      </c>
      <c r="P19" s="41">
        <v>0</v>
      </c>
      <c r="Q19" s="41">
        <v>0</v>
      </c>
      <c r="R19" s="41">
        <v>0</v>
      </c>
    </row>
    <row r="20" spans="1:18" ht="24" customHeight="1">
      <c r="A20" s="40" t="s">
        <v>114</v>
      </c>
      <c r="B20" s="40" t="s">
        <v>119</v>
      </c>
      <c r="C20" s="40" t="s">
        <v>120</v>
      </c>
      <c r="D20" s="40" t="s">
        <v>116</v>
      </c>
      <c r="E20" s="40" t="s">
        <v>50</v>
      </c>
      <c r="F20" s="40" t="s">
        <v>117</v>
      </c>
      <c r="G20" s="40" t="s">
        <v>103</v>
      </c>
      <c r="H20" s="41">
        <v>132000</v>
      </c>
      <c r="I20" s="41">
        <v>132000</v>
      </c>
      <c r="J20" s="41">
        <v>132000</v>
      </c>
      <c r="K20" s="41">
        <v>0</v>
      </c>
      <c r="L20" s="41">
        <v>0</v>
      </c>
      <c r="M20" s="41">
        <v>0</v>
      </c>
      <c r="N20" s="41">
        <v>0</v>
      </c>
      <c r="O20" s="41">
        <v>0</v>
      </c>
      <c r="P20" s="41">
        <v>0</v>
      </c>
      <c r="Q20" s="41">
        <v>0</v>
      </c>
      <c r="R20" s="41">
        <v>0</v>
      </c>
    </row>
    <row r="21" spans="1:18" ht="24" customHeight="1">
      <c r="A21" s="40" t="s">
        <v>114</v>
      </c>
      <c r="B21" s="40" t="s">
        <v>62</v>
      </c>
      <c r="C21" s="40" t="s">
        <v>121</v>
      </c>
      <c r="D21" s="40" t="s">
        <v>116</v>
      </c>
      <c r="E21" s="40" t="s">
        <v>50</v>
      </c>
      <c r="F21" s="40" t="s">
        <v>117</v>
      </c>
      <c r="G21" s="40" t="s">
        <v>103</v>
      </c>
      <c r="H21" s="41">
        <v>1130000</v>
      </c>
      <c r="I21" s="41">
        <v>1130000</v>
      </c>
      <c r="J21" s="41">
        <v>1130000</v>
      </c>
      <c r="K21" s="41">
        <v>0</v>
      </c>
      <c r="L21" s="41">
        <v>0</v>
      </c>
      <c r="M21" s="41">
        <v>0</v>
      </c>
      <c r="N21" s="41">
        <v>0</v>
      </c>
      <c r="O21" s="41">
        <v>0</v>
      </c>
      <c r="P21" s="41">
        <v>0</v>
      </c>
      <c r="Q21" s="41">
        <v>0</v>
      </c>
      <c r="R21" s="41">
        <v>0</v>
      </c>
    </row>
    <row r="22" spans="1:18" ht="24" customHeight="1">
      <c r="A22" s="40" t="s">
        <v>114</v>
      </c>
      <c r="B22" s="40" t="s">
        <v>110</v>
      </c>
      <c r="C22" s="40" t="s">
        <v>122</v>
      </c>
      <c r="D22" s="40" t="s">
        <v>116</v>
      </c>
      <c r="E22" s="40" t="s">
        <v>119</v>
      </c>
      <c r="F22" s="40" t="s">
        <v>122</v>
      </c>
      <c r="G22" s="40" t="s">
        <v>103</v>
      </c>
      <c r="H22" s="41">
        <v>100000</v>
      </c>
      <c r="I22" s="41">
        <v>100000</v>
      </c>
      <c r="J22" s="41">
        <v>100000</v>
      </c>
      <c r="K22" s="41">
        <v>0</v>
      </c>
      <c r="L22" s="41">
        <v>0</v>
      </c>
      <c r="M22" s="41">
        <v>0</v>
      </c>
      <c r="N22" s="41">
        <v>0</v>
      </c>
      <c r="O22" s="41">
        <v>0</v>
      </c>
      <c r="P22" s="41">
        <v>0</v>
      </c>
      <c r="Q22" s="41">
        <v>0</v>
      </c>
      <c r="R22" s="41">
        <v>0</v>
      </c>
    </row>
    <row r="23" spans="1:18" ht="24" customHeight="1">
      <c r="A23" s="40" t="s">
        <v>114</v>
      </c>
      <c r="B23" s="40" t="s">
        <v>112</v>
      </c>
      <c r="C23" s="40" t="s">
        <v>123</v>
      </c>
      <c r="D23" s="40" t="s">
        <v>116</v>
      </c>
      <c r="E23" s="40" t="s">
        <v>124</v>
      </c>
      <c r="F23" s="40" t="s">
        <v>123</v>
      </c>
      <c r="G23" s="40" t="s">
        <v>103</v>
      </c>
      <c r="H23" s="41">
        <v>900000</v>
      </c>
      <c r="I23" s="41">
        <v>900000</v>
      </c>
      <c r="J23" s="41">
        <v>900000</v>
      </c>
      <c r="K23" s="41">
        <v>0</v>
      </c>
      <c r="L23" s="41">
        <v>0</v>
      </c>
      <c r="M23" s="41">
        <v>0</v>
      </c>
      <c r="N23" s="41">
        <v>0</v>
      </c>
      <c r="O23" s="41">
        <v>0</v>
      </c>
      <c r="P23" s="41">
        <v>0</v>
      </c>
      <c r="Q23" s="41">
        <v>0</v>
      </c>
      <c r="R23" s="41">
        <v>0</v>
      </c>
    </row>
    <row r="24" spans="1:18" ht="24" customHeight="1">
      <c r="A24" s="40" t="s">
        <v>114</v>
      </c>
      <c r="B24" s="40" t="s">
        <v>125</v>
      </c>
      <c r="C24" s="40" t="s">
        <v>126</v>
      </c>
      <c r="D24" s="40" t="s">
        <v>116</v>
      </c>
      <c r="E24" s="40" t="s">
        <v>53</v>
      </c>
      <c r="F24" s="40" t="s">
        <v>126</v>
      </c>
      <c r="G24" s="40" t="s">
        <v>103</v>
      </c>
      <c r="H24" s="41">
        <v>2230000</v>
      </c>
      <c r="I24" s="41">
        <v>2230000</v>
      </c>
      <c r="J24" s="41">
        <v>2230000</v>
      </c>
      <c r="K24" s="41">
        <v>0</v>
      </c>
      <c r="L24" s="41">
        <v>0</v>
      </c>
      <c r="M24" s="41">
        <v>0</v>
      </c>
      <c r="N24" s="41">
        <v>0</v>
      </c>
      <c r="O24" s="41">
        <v>0</v>
      </c>
      <c r="P24" s="41">
        <v>0</v>
      </c>
      <c r="Q24" s="41">
        <v>0</v>
      </c>
      <c r="R24" s="41">
        <v>0</v>
      </c>
    </row>
    <row r="25" spans="1:18" ht="24" customHeight="1">
      <c r="A25" s="40" t="s">
        <v>114</v>
      </c>
      <c r="B25" s="40" t="s">
        <v>127</v>
      </c>
      <c r="C25" s="40" t="s">
        <v>128</v>
      </c>
      <c r="D25" s="40" t="s">
        <v>116</v>
      </c>
      <c r="E25" s="40" t="s">
        <v>106</v>
      </c>
      <c r="F25" s="40" t="s">
        <v>129</v>
      </c>
      <c r="G25" s="40" t="s">
        <v>103</v>
      </c>
      <c r="H25" s="41">
        <v>50000</v>
      </c>
      <c r="I25" s="41">
        <v>50000</v>
      </c>
      <c r="J25" s="41">
        <v>50000</v>
      </c>
      <c r="K25" s="41">
        <v>0</v>
      </c>
      <c r="L25" s="41">
        <v>0</v>
      </c>
      <c r="M25" s="41">
        <v>0</v>
      </c>
      <c r="N25" s="41">
        <v>0</v>
      </c>
      <c r="O25" s="41">
        <v>0</v>
      </c>
      <c r="P25" s="41">
        <v>0</v>
      </c>
      <c r="Q25" s="41">
        <v>0</v>
      </c>
      <c r="R25" s="41">
        <v>0</v>
      </c>
    </row>
    <row r="26" spans="1:18" ht="24" customHeight="1">
      <c r="A26" s="40" t="s">
        <v>114</v>
      </c>
      <c r="B26" s="40" t="s">
        <v>130</v>
      </c>
      <c r="C26" s="40" t="s">
        <v>131</v>
      </c>
      <c r="D26" s="40" t="s">
        <v>116</v>
      </c>
      <c r="E26" s="40" t="s">
        <v>56</v>
      </c>
      <c r="F26" s="40" t="s">
        <v>132</v>
      </c>
      <c r="G26" s="40" t="s">
        <v>103</v>
      </c>
      <c r="H26" s="41">
        <v>127500</v>
      </c>
      <c r="I26" s="41">
        <v>127500</v>
      </c>
      <c r="J26" s="41">
        <v>127500</v>
      </c>
      <c r="K26" s="41">
        <v>0</v>
      </c>
      <c r="L26" s="41">
        <v>0</v>
      </c>
      <c r="M26" s="41">
        <v>0</v>
      </c>
      <c r="N26" s="41">
        <v>0</v>
      </c>
      <c r="O26" s="41">
        <v>0</v>
      </c>
      <c r="P26" s="41">
        <v>0</v>
      </c>
      <c r="Q26" s="41">
        <v>0</v>
      </c>
      <c r="R26" s="41">
        <v>0</v>
      </c>
    </row>
    <row r="27" spans="1:18" ht="24" customHeight="1">
      <c r="A27" s="40" t="s">
        <v>114</v>
      </c>
      <c r="B27" s="40" t="s">
        <v>133</v>
      </c>
      <c r="C27" s="40" t="s">
        <v>134</v>
      </c>
      <c r="D27" s="40" t="s">
        <v>116</v>
      </c>
      <c r="E27" s="40" t="s">
        <v>53</v>
      </c>
      <c r="F27" s="40" t="s">
        <v>126</v>
      </c>
      <c r="G27" s="40" t="s">
        <v>103</v>
      </c>
      <c r="H27" s="41">
        <v>107907</v>
      </c>
      <c r="I27" s="41">
        <v>107907</v>
      </c>
      <c r="J27" s="41">
        <v>107907</v>
      </c>
      <c r="K27" s="41">
        <v>0</v>
      </c>
      <c r="L27" s="41">
        <v>0</v>
      </c>
      <c r="M27" s="41">
        <v>0</v>
      </c>
      <c r="N27" s="41">
        <v>0</v>
      </c>
      <c r="O27" s="41">
        <v>0</v>
      </c>
      <c r="P27" s="41">
        <v>0</v>
      </c>
      <c r="Q27" s="41">
        <v>0</v>
      </c>
      <c r="R27" s="41">
        <v>0</v>
      </c>
    </row>
    <row r="28" spans="1:18" ht="24" customHeight="1">
      <c r="A28" s="40" t="s">
        <v>114</v>
      </c>
      <c r="B28" s="40" t="s">
        <v>135</v>
      </c>
      <c r="C28" s="40" t="s">
        <v>136</v>
      </c>
      <c r="D28" s="40" t="s">
        <v>116</v>
      </c>
      <c r="E28" s="40" t="s">
        <v>50</v>
      </c>
      <c r="F28" s="40" t="s">
        <v>117</v>
      </c>
      <c r="G28" s="40" t="s">
        <v>103</v>
      </c>
      <c r="H28" s="41">
        <v>88859</v>
      </c>
      <c r="I28" s="41">
        <v>88859</v>
      </c>
      <c r="J28" s="41">
        <v>88859</v>
      </c>
      <c r="K28" s="41">
        <v>0</v>
      </c>
      <c r="L28" s="41">
        <v>0</v>
      </c>
      <c r="M28" s="41">
        <v>0</v>
      </c>
      <c r="N28" s="41">
        <v>0</v>
      </c>
      <c r="O28" s="41">
        <v>0</v>
      </c>
      <c r="P28" s="41">
        <v>0</v>
      </c>
      <c r="Q28" s="41">
        <v>0</v>
      </c>
      <c r="R28" s="41">
        <v>0</v>
      </c>
    </row>
    <row r="29" spans="1:18" ht="24" customHeight="1">
      <c r="A29" s="40" t="s">
        <v>114</v>
      </c>
      <c r="B29" s="40" t="s">
        <v>49</v>
      </c>
      <c r="C29" s="40" t="s">
        <v>129</v>
      </c>
      <c r="D29" s="40" t="s">
        <v>116</v>
      </c>
      <c r="E29" s="40" t="s">
        <v>106</v>
      </c>
      <c r="F29" s="40" t="s">
        <v>129</v>
      </c>
      <c r="G29" s="40" t="s">
        <v>103</v>
      </c>
      <c r="H29" s="41">
        <v>176000</v>
      </c>
      <c r="I29" s="41">
        <v>176000</v>
      </c>
      <c r="J29" s="41">
        <v>176000</v>
      </c>
      <c r="K29" s="41">
        <v>0</v>
      </c>
      <c r="L29" s="41">
        <v>0</v>
      </c>
      <c r="M29" s="41">
        <v>0</v>
      </c>
      <c r="N29" s="41">
        <v>0</v>
      </c>
      <c r="O29" s="41">
        <v>0</v>
      </c>
      <c r="P29" s="41">
        <v>0</v>
      </c>
      <c r="Q29" s="41">
        <v>0</v>
      </c>
      <c r="R29" s="41">
        <v>0</v>
      </c>
    </row>
    <row r="30" spans="1:18" ht="24" customHeight="1">
      <c r="A30" s="40" t="s">
        <v>114</v>
      </c>
      <c r="B30" s="40" t="s">
        <v>137</v>
      </c>
      <c r="C30" s="40" t="s">
        <v>138</v>
      </c>
      <c r="D30" s="40" t="s">
        <v>116</v>
      </c>
      <c r="E30" s="40" t="s">
        <v>50</v>
      </c>
      <c r="F30" s="40" t="s">
        <v>117</v>
      </c>
      <c r="G30" s="40" t="s">
        <v>103</v>
      </c>
      <c r="H30" s="41">
        <v>658080</v>
      </c>
      <c r="I30" s="41">
        <v>658080</v>
      </c>
      <c r="J30" s="41">
        <v>658080</v>
      </c>
      <c r="K30" s="41">
        <v>0</v>
      </c>
      <c r="L30" s="41">
        <v>0</v>
      </c>
      <c r="M30" s="41">
        <v>0</v>
      </c>
      <c r="N30" s="41">
        <v>0</v>
      </c>
      <c r="O30" s="41">
        <v>0</v>
      </c>
      <c r="P30" s="41">
        <v>0</v>
      </c>
      <c r="Q30" s="41">
        <v>0</v>
      </c>
      <c r="R30" s="41">
        <v>0</v>
      </c>
    </row>
    <row r="31" spans="1:18" ht="24" customHeight="1">
      <c r="A31" s="40" t="s">
        <v>114</v>
      </c>
      <c r="B31" s="40" t="s">
        <v>59</v>
      </c>
      <c r="C31" s="40" t="s">
        <v>139</v>
      </c>
      <c r="D31" s="40" t="s">
        <v>116</v>
      </c>
      <c r="E31" s="40" t="s">
        <v>59</v>
      </c>
      <c r="F31" s="40" t="s">
        <v>139</v>
      </c>
      <c r="G31" s="40" t="s">
        <v>103</v>
      </c>
      <c r="H31" s="41">
        <v>51602</v>
      </c>
      <c r="I31" s="41">
        <v>51602</v>
      </c>
      <c r="J31" s="41">
        <v>51602</v>
      </c>
      <c r="K31" s="41">
        <v>0</v>
      </c>
      <c r="L31" s="41">
        <v>0</v>
      </c>
      <c r="M31" s="41">
        <v>0</v>
      </c>
      <c r="N31" s="41">
        <v>0</v>
      </c>
      <c r="O31" s="41">
        <v>0</v>
      </c>
      <c r="P31" s="41">
        <v>0</v>
      </c>
      <c r="Q31" s="41">
        <v>0</v>
      </c>
      <c r="R31" s="41">
        <v>0</v>
      </c>
    </row>
    <row r="32" spans="1:18" ht="24" customHeight="1">
      <c r="A32" s="40" t="s">
        <v>140</v>
      </c>
      <c r="B32" s="40" t="s">
        <v>50</v>
      </c>
      <c r="C32" s="40" t="s">
        <v>141</v>
      </c>
      <c r="D32" s="40" t="s">
        <v>142</v>
      </c>
      <c r="E32" s="40" t="s">
        <v>56</v>
      </c>
      <c r="F32" s="40" t="s">
        <v>143</v>
      </c>
      <c r="G32" s="40" t="s">
        <v>103</v>
      </c>
      <c r="H32" s="41">
        <v>879615</v>
      </c>
      <c r="I32" s="41">
        <v>879615</v>
      </c>
      <c r="J32" s="41">
        <v>879615</v>
      </c>
      <c r="K32" s="41">
        <v>0</v>
      </c>
      <c r="L32" s="41">
        <v>0</v>
      </c>
      <c r="M32" s="41">
        <v>0</v>
      </c>
      <c r="N32" s="41">
        <v>0</v>
      </c>
      <c r="O32" s="41">
        <v>0</v>
      </c>
      <c r="P32" s="41">
        <v>0</v>
      </c>
      <c r="Q32" s="41">
        <v>0</v>
      </c>
      <c r="R32" s="41">
        <v>0</v>
      </c>
    </row>
    <row r="33" spans="1:18" ht="24" customHeight="1">
      <c r="A33" s="40" t="s">
        <v>140</v>
      </c>
      <c r="B33" s="40" t="s">
        <v>53</v>
      </c>
      <c r="C33" s="40" t="s">
        <v>144</v>
      </c>
      <c r="D33" s="40" t="s">
        <v>142</v>
      </c>
      <c r="E33" s="40" t="s">
        <v>56</v>
      </c>
      <c r="F33" s="40" t="s">
        <v>143</v>
      </c>
      <c r="G33" s="40" t="s">
        <v>103</v>
      </c>
      <c r="H33" s="41">
        <v>1376375</v>
      </c>
      <c r="I33" s="41">
        <v>1376375</v>
      </c>
      <c r="J33" s="41">
        <v>1376375</v>
      </c>
      <c r="K33" s="41">
        <v>0</v>
      </c>
      <c r="L33" s="41">
        <v>0</v>
      </c>
      <c r="M33" s="41">
        <v>0</v>
      </c>
      <c r="N33" s="41">
        <v>0</v>
      </c>
      <c r="O33" s="41">
        <v>0</v>
      </c>
      <c r="P33" s="41">
        <v>0</v>
      </c>
      <c r="Q33" s="41">
        <v>0</v>
      </c>
      <c r="R33" s="41">
        <v>0</v>
      </c>
    </row>
    <row r="34" spans="1:18" ht="24" customHeight="1">
      <c r="A34" s="40" t="s">
        <v>140</v>
      </c>
      <c r="B34" s="40" t="s">
        <v>56</v>
      </c>
      <c r="C34" s="40" t="s">
        <v>145</v>
      </c>
      <c r="D34" s="40" t="s">
        <v>142</v>
      </c>
      <c r="E34" s="40" t="s">
        <v>50</v>
      </c>
      <c r="F34" s="40" t="s">
        <v>146</v>
      </c>
      <c r="G34" s="40" t="s">
        <v>103</v>
      </c>
      <c r="H34" s="41">
        <v>50616</v>
      </c>
      <c r="I34" s="41">
        <v>50616</v>
      </c>
      <c r="J34" s="41">
        <v>50616</v>
      </c>
      <c r="K34" s="41">
        <v>0</v>
      </c>
      <c r="L34" s="41">
        <v>0</v>
      </c>
      <c r="M34" s="41">
        <v>0</v>
      </c>
      <c r="N34" s="41">
        <v>0</v>
      </c>
      <c r="O34" s="41">
        <v>0</v>
      </c>
      <c r="P34" s="41">
        <v>0</v>
      </c>
      <c r="Q34" s="41">
        <v>0</v>
      </c>
      <c r="R34" s="41">
        <v>0</v>
      </c>
    </row>
    <row r="35" spans="1:18" ht="24" customHeight="1">
      <c r="A35" s="40" t="s">
        <v>147</v>
      </c>
      <c r="B35" s="40" t="s">
        <v>53</v>
      </c>
      <c r="C35" s="40" t="s">
        <v>148</v>
      </c>
      <c r="D35" s="40" t="s">
        <v>149</v>
      </c>
      <c r="E35" s="40" t="s">
        <v>150</v>
      </c>
      <c r="F35" s="40" t="s">
        <v>151</v>
      </c>
      <c r="G35" s="40" t="s">
        <v>103</v>
      </c>
      <c r="H35" s="41">
        <v>200000</v>
      </c>
      <c r="I35" s="41">
        <v>200000</v>
      </c>
      <c r="J35" s="41">
        <v>200000</v>
      </c>
      <c r="K35" s="41">
        <v>0</v>
      </c>
      <c r="L35" s="41">
        <v>0</v>
      </c>
      <c r="M35" s="41">
        <v>0</v>
      </c>
      <c r="N35" s="41">
        <v>0</v>
      </c>
      <c r="O35" s="41">
        <v>0</v>
      </c>
      <c r="P35" s="41">
        <v>0</v>
      </c>
      <c r="Q35" s="41">
        <v>0</v>
      </c>
      <c r="R35" s="41">
        <v>0</v>
      </c>
    </row>
    <row r="36" spans="1:18" ht="24" customHeight="1">
      <c r="A36" s="40" t="s">
        <v>152</v>
      </c>
      <c r="B36" s="40" t="s">
        <v>59</v>
      </c>
      <c r="C36" s="40" t="s">
        <v>153</v>
      </c>
      <c r="D36" s="40" t="s">
        <v>154</v>
      </c>
      <c r="E36" s="40" t="s">
        <v>59</v>
      </c>
      <c r="F36" s="40" t="s">
        <v>153</v>
      </c>
      <c r="G36" s="40" t="s">
        <v>103</v>
      </c>
      <c r="H36" s="41">
        <v>3000000</v>
      </c>
      <c r="I36" s="41">
        <v>3000000</v>
      </c>
      <c r="J36" s="41">
        <v>3000000</v>
      </c>
      <c r="K36" s="41">
        <v>0</v>
      </c>
      <c r="L36" s="41">
        <v>0</v>
      </c>
      <c r="M36" s="41">
        <v>0</v>
      </c>
      <c r="N36" s="41">
        <v>0</v>
      </c>
      <c r="O36" s="41">
        <v>0</v>
      </c>
      <c r="P36" s="41">
        <v>0</v>
      </c>
      <c r="Q36" s="41">
        <v>0</v>
      </c>
      <c r="R36" s="41">
        <v>0</v>
      </c>
    </row>
    <row r="37" spans="1:18" ht="24" customHeight="1">
      <c r="A37" s="40"/>
      <c r="B37" s="40"/>
      <c r="C37" s="40"/>
      <c r="D37" s="40"/>
      <c r="E37" s="40"/>
      <c r="F37" s="40"/>
      <c r="G37" s="40" t="s">
        <v>68</v>
      </c>
      <c r="H37" s="41">
        <f t="shared" ref="H37:R37" si="3">SUM(H38:H52)</f>
        <v>1181685</v>
      </c>
      <c r="I37" s="41">
        <f t="shared" si="3"/>
        <v>1181685</v>
      </c>
      <c r="J37" s="41">
        <f t="shared" si="3"/>
        <v>1181685</v>
      </c>
      <c r="K37" s="41">
        <f t="shared" si="3"/>
        <v>0</v>
      </c>
      <c r="L37" s="41">
        <f t="shared" si="3"/>
        <v>0</v>
      </c>
      <c r="M37" s="41">
        <f t="shared" si="3"/>
        <v>0</v>
      </c>
      <c r="N37" s="41">
        <f t="shared" si="3"/>
        <v>0</v>
      </c>
      <c r="O37" s="41">
        <f t="shared" si="3"/>
        <v>0</v>
      </c>
      <c r="P37" s="41">
        <f t="shared" si="3"/>
        <v>0</v>
      </c>
      <c r="Q37" s="41">
        <f t="shared" si="3"/>
        <v>0</v>
      </c>
      <c r="R37" s="41">
        <f t="shared" si="3"/>
        <v>0</v>
      </c>
    </row>
    <row r="38" spans="1:18" ht="24" customHeight="1">
      <c r="A38" s="40" t="s">
        <v>99</v>
      </c>
      <c r="B38" s="40" t="s">
        <v>50</v>
      </c>
      <c r="C38" s="40" t="s">
        <v>100</v>
      </c>
      <c r="D38" s="40" t="s">
        <v>155</v>
      </c>
      <c r="E38" s="40" t="s">
        <v>50</v>
      </c>
      <c r="F38" s="40" t="s">
        <v>156</v>
      </c>
      <c r="G38" s="40" t="s">
        <v>157</v>
      </c>
      <c r="H38" s="41">
        <v>227052</v>
      </c>
      <c r="I38" s="41">
        <v>227052</v>
      </c>
      <c r="J38" s="41">
        <v>227052</v>
      </c>
      <c r="K38" s="41">
        <v>0</v>
      </c>
      <c r="L38" s="41">
        <v>0</v>
      </c>
      <c r="M38" s="41">
        <v>0</v>
      </c>
      <c r="N38" s="41">
        <v>0</v>
      </c>
      <c r="O38" s="41">
        <v>0</v>
      </c>
      <c r="P38" s="41">
        <v>0</v>
      </c>
      <c r="Q38" s="41">
        <v>0</v>
      </c>
      <c r="R38" s="41">
        <v>0</v>
      </c>
    </row>
    <row r="39" spans="1:18" ht="24" customHeight="1">
      <c r="A39" s="40" t="s">
        <v>99</v>
      </c>
      <c r="B39" s="40" t="s">
        <v>53</v>
      </c>
      <c r="C39" s="40" t="s">
        <v>104</v>
      </c>
      <c r="D39" s="40" t="s">
        <v>155</v>
      </c>
      <c r="E39" s="40" t="s">
        <v>50</v>
      </c>
      <c r="F39" s="40" t="s">
        <v>156</v>
      </c>
      <c r="G39" s="40" t="s">
        <v>157</v>
      </c>
      <c r="H39" s="41">
        <v>380436</v>
      </c>
      <c r="I39" s="41">
        <v>380436</v>
      </c>
      <c r="J39" s="41">
        <v>380436</v>
      </c>
      <c r="K39" s="41">
        <v>0</v>
      </c>
      <c r="L39" s="41">
        <v>0</v>
      </c>
      <c r="M39" s="41">
        <v>0</v>
      </c>
      <c r="N39" s="41">
        <v>0</v>
      </c>
      <c r="O39" s="41">
        <v>0</v>
      </c>
      <c r="P39" s="41">
        <v>0</v>
      </c>
      <c r="Q39" s="41">
        <v>0</v>
      </c>
      <c r="R39" s="41">
        <v>0</v>
      </c>
    </row>
    <row r="40" spans="1:18" ht="24" customHeight="1">
      <c r="A40" s="40" t="s">
        <v>99</v>
      </c>
      <c r="B40" s="40" t="s">
        <v>64</v>
      </c>
      <c r="C40" s="40" t="s">
        <v>105</v>
      </c>
      <c r="D40" s="40" t="s">
        <v>155</v>
      </c>
      <c r="E40" s="40" t="s">
        <v>50</v>
      </c>
      <c r="F40" s="40" t="s">
        <v>156</v>
      </c>
      <c r="G40" s="40" t="s">
        <v>157</v>
      </c>
      <c r="H40" s="41">
        <v>121888</v>
      </c>
      <c r="I40" s="41">
        <v>121888</v>
      </c>
      <c r="J40" s="41">
        <v>121888</v>
      </c>
      <c r="K40" s="41">
        <v>0</v>
      </c>
      <c r="L40" s="41">
        <v>0</v>
      </c>
      <c r="M40" s="41">
        <v>0</v>
      </c>
      <c r="N40" s="41">
        <v>0</v>
      </c>
      <c r="O40" s="41">
        <v>0</v>
      </c>
      <c r="P40" s="41">
        <v>0</v>
      </c>
      <c r="Q40" s="41">
        <v>0</v>
      </c>
      <c r="R40" s="41">
        <v>0</v>
      </c>
    </row>
    <row r="41" spans="1:18" ht="24" customHeight="1">
      <c r="A41" s="40" t="s">
        <v>99</v>
      </c>
      <c r="B41" s="40" t="s">
        <v>119</v>
      </c>
      <c r="C41" s="40" t="s">
        <v>158</v>
      </c>
      <c r="D41" s="40" t="s">
        <v>155</v>
      </c>
      <c r="E41" s="40" t="s">
        <v>50</v>
      </c>
      <c r="F41" s="40" t="s">
        <v>156</v>
      </c>
      <c r="G41" s="40" t="s">
        <v>157</v>
      </c>
      <c r="H41" s="41">
        <v>134760</v>
      </c>
      <c r="I41" s="41">
        <v>134760</v>
      </c>
      <c r="J41" s="41">
        <v>134760</v>
      </c>
      <c r="K41" s="41">
        <v>0</v>
      </c>
      <c r="L41" s="41">
        <v>0</v>
      </c>
      <c r="M41" s="41">
        <v>0</v>
      </c>
      <c r="N41" s="41">
        <v>0</v>
      </c>
      <c r="O41" s="41">
        <v>0</v>
      </c>
      <c r="P41" s="41">
        <v>0</v>
      </c>
      <c r="Q41" s="41">
        <v>0</v>
      </c>
      <c r="R41" s="41">
        <v>0</v>
      </c>
    </row>
    <row r="42" spans="1:18" ht="24" customHeight="1">
      <c r="A42" s="40" t="s">
        <v>99</v>
      </c>
      <c r="B42" s="40" t="s">
        <v>106</v>
      </c>
      <c r="C42" s="40" t="s">
        <v>107</v>
      </c>
      <c r="D42" s="40" t="s">
        <v>155</v>
      </c>
      <c r="E42" s="40" t="s">
        <v>50</v>
      </c>
      <c r="F42" s="40" t="s">
        <v>156</v>
      </c>
      <c r="G42" s="40" t="s">
        <v>157</v>
      </c>
      <c r="H42" s="41">
        <v>60501</v>
      </c>
      <c r="I42" s="41">
        <v>60501</v>
      </c>
      <c r="J42" s="41">
        <v>60501</v>
      </c>
      <c r="K42" s="41">
        <v>0</v>
      </c>
      <c r="L42" s="41">
        <v>0</v>
      </c>
      <c r="M42" s="41">
        <v>0</v>
      </c>
      <c r="N42" s="41">
        <v>0</v>
      </c>
      <c r="O42" s="41">
        <v>0</v>
      </c>
      <c r="P42" s="41">
        <v>0</v>
      </c>
      <c r="Q42" s="41">
        <v>0</v>
      </c>
      <c r="R42" s="41">
        <v>0</v>
      </c>
    </row>
    <row r="43" spans="1:18" ht="24" customHeight="1">
      <c r="A43" s="40" t="s">
        <v>99</v>
      </c>
      <c r="B43" s="40" t="s">
        <v>62</v>
      </c>
      <c r="C43" s="40" t="s">
        <v>109</v>
      </c>
      <c r="D43" s="40" t="s">
        <v>155</v>
      </c>
      <c r="E43" s="40" t="s">
        <v>50</v>
      </c>
      <c r="F43" s="40" t="s">
        <v>156</v>
      </c>
      <c r="G43" s="40" t="s">
        <v>157</v>
      </c>
      <c r="H43" s="41">
        <v>16905</v>
      </c>
      <c r="I43" s="41">
        <v>16905</v>
      </c>
      <c r="J43" s="41">
        <v>16905</v>
      </c>
      <c r="K43" s="41">
        <v>0</v>
      </c>
      <c r="L43" s="41">
        <v>0</v>
      </c>
      <c r="M43" s="41">
        <v>0</v>
      </c>
      <c r="N43" s="41">
        <v>0</v>
      </c>
      <c r="O43" s="41">
        <v>0</v>
      </c>
      <c r="P43" s="41">
        <v>0</v>
      </c>
      <c r="Q43" s="41">
        <v>0</v>
      </c>
      <c r="R43" s="41">
        <v>0</v>
      </c>
    </row>
    <row r="44" spans="1:18" ht="24" customHeight="1">
      <c r="A44" s="40" t="s">
        <v>99</v>
      </c>
      <c r="B44" s="40" t="s">
        <v>110</v>
      </c>
      <c r="C44" s="40" t="s">
        <v>111</v>
      </c>
      <c r="D44" s="40" t="s">
        <v>155</v>
      </c>
      <c r="E44" s="40" t="s">
        <v>50</v>
      </c>
      <c r="F44" s="40" t="s">
        <v>156</v>
      </c>
      <c r="G44" s="40" t="s">
        <v>157</v>
      </c>
      <c r="H44" s="41">
        <v>31969</v>
      </c>
      <c r="I44" s="41">
        <v>31969</v>
      </c>
      <c r="J44" s="41">
        <v>31969</v>
      </c>
      <c r="K44" s="41">
        <v>0</v>
      </c>
      <c r="L44" s="41">
        <v>0</v>
      </c>
      <c r="M44" s="41">
        <v>0</v>
      </c>
      <c r="N44" s="41">
        <v>0</v>
      </c>
      <c r="O44" s="41">
        <v>0</v>
      </c>
      <c r="P44" s="41">
        <v>0</v>
      </c>
      <c r="Q44" s="41">
        <v>0</v>
      </c>
      <c r="R44" s="41">
        <v>0</v>
      </c>
    </row>
    <row r="45" spans="1:18" ht="24" customHeight="1">
      <c r="A45" s="40" t="s">
        <v>99</v>
      </c>
      <c r="B45" s="40" t="s">
        <v>112</v>
      </c>
      <c r="C45" s="40" t="s">
        <v>113</v>
      </c>
      <c r="D45" s="40" t="s">
        <v>155</v>
      </c>
      <c r="E45" s="40" t="s">
        <v>50</v>
      </c>
      <c r="F45" s="40" t="s">
        <v>156</v>
      </c>
      <c r="G45" s="40" t="s">
        <v>157</v>
      </c>
      <c r="H45" s="41">
        <v>45376</v>
      </c>
      <c r="I45" s="41">
        <v>45376</v>
      </c>
      <c r="J45" s="41">
        <v>45376</v>
      </c>
      <c r="K45" s="41">
        <v>0</v>
      </c>
      <c r="L45" s="41">
        <v>0</v>
      </c>
      <c r="M45" s="41">
        <v>0</v>
      </c>
      <c r="N45" s="41">
        <v>0</v>
      </c>
      <c r="O45" s="41">
        <v>0</v>
      </c>
      <c r="P45" s="41">
        <v>0</v>
      </c>
      <c r="Q45" s="41">
        <v>0</v>
      </c>
      <c r="R45" s="41">
        <v>0</v>
      </c>
    </row>
    <row r="46" spans="1:18" ht="24" customHeight="1">
      <c r="A46" s="40" t="s">
        <v>114</v>
      </c>
      <c r="B46" s="40" t="s">
        <v>50</v>
      </c>
      <c r="C46" s="40" t="s">
        <v>115</v>
      </c>
      <c r="D46" s="40" t="s">
        <v>155</v>
      </c>
      <c r="E46" s="40" t="s">
        <v>53</v>
      </c>
      <c r="F46" s="40" t="s">
        <v>43</v>
      </c>
      <c r="G46" s="40" t="s">
        <v>157</v>
      </c>
      <c r="H46" s="41">
        <v>70000</v>
      </c>
      <c r="I46" s="41">
        <v>70000</v>
      </c>
      <c r="J46" s="41">
        <v>70000</v>
      </c>
      <c r="K46" s="41">
        <v>0</v>
      </c>
      <c r="L46" s="41">
        <v>0</v>
      </c>
      <c r="M46" s="41">
        <v>0</v>
      </c>
      <c r="N46" s="41">
        <v>0</v>
      </c>
      <c r="O46" s="41">
        <v>0</v>
      </c>
      <c r="P46" s="41">
        <v>0</v>
      </c>
      <c r="Q46" s="41">
        <v>0</v>
      </c>
      <c r="R46" s="41">
        <v>0</v>
      </c>
    </row>
    <row r="47" spans="1:18" ht="24" customHeight="1">
      <c r="A47" s="40" t="s">
        <v>114</v>
      </c>
      <c r="B47" s="40" t="s">
        <v>53</v>
      </c>
      <c r="C47" s="40" t="s">
        <v>118</v>
      </c>
      <c r="D47" s="40" t="s">
        <v>155</v>
      </c>
      <c r="E47" s="40" t="s">
        <v>53</v>
      </c>
      <c r="F47" s="40" t="s">
        <v>43</v>
      </c>
      <c r="G47" s="40" t="s">
        <v>157</v>
      </c>
      <c r="H47" s="41">
        <v>12000</v>
      </c>
      <c r="I47" s="41">
        <v>12000</v>
      </c>
      <c r="J47" s="41">
        <v>12000</v>
      </c>
      <c r="K47" s="41">
        <v>0</v>
      </c>
      <c r="L47" s="41">
        <v>0</v>
      </c>
      <c r="M47" s="41">
        <v>0</v>
      </c>
      <c r="N47" s="41">
        <v>0</v>
      </c>
      <c r="O47" s="41">
        <v>0</v>
      </c>
      <c r="P47" s="41">
        <v>0</v>
      </c>
      <c r="Q47" s="41">
        <v>0</v>
      </c>
      <c r="R47" s="41">
        <v>0</v>
      </c>
    </row>
    <row r="48" spans="1:18" ht="24" customHeight="1">
      <c r="A48" s="40" t="s">
        <v>114</v>
      </c>
      <c r="B48" s="40" t="s">
        <v>62</v>
      </c>
      <c r="C48" s="40" t="s">
        <v>121</v>
      </c>
      <c r="D48" s="40" t="s">
        <v>155</v>
      </c>
      <c r="E48" s="40" t="s">
        <v>53</v>
      </c>
      <c r="F48" s="40" t="s">
        <v>43</v>
      </c>
      <c r="G48" s="40" t="s">
        <v>157</v>
      </c>
      <c r="H48" s="41">
        <v>20000</v>
      </c>
      <c r="I48" s="41">
        <v>20000</v>
      </c>
      <c r="J48" s="41">
        <v>20000</v>
      </c>
      <c r="K48" s="41">
        <v>0</v>
      </c>
      <c r="L48" s="41">
        <v>0</v>
      </c>
      <c r="M48" s="41">
        <v>0</v>
      </c>
      <c r="N48" s="41">
        <v>0</v>
      </c>
      <c r="O48" s="41">
        <v>0</v>
      </c>
      <c r="P48" s="41">
        <v>0</v>
      </c>
      <c r="Q48" s="41">
        <v>0</v>
      </c>
      <c r="R48" s="41">
        <v>0</v>
      </c>
    </row>
    <row r="49" spans="1:18" ht="24" customHeight="1">
      <c r="A49" s="40" t="s">
        <v>114</v>
      </c>
      <c r="B49" s="40" t="s">
        <v>133</v>
      </c>
      <c r="C49" s="40" t="s">
        <v>134</v>
      </c>
      <c r="D49" s="40" t="s">
        <v>155</v>
      </c>
      <c r="E49" s="40" t="s">
        <v>53</v>
      </c>
      <c r="F49" s="40" t="s">
        <v>43</v>
      </c>
      <c r="G49" s="40" t="s">
        <v>157</v>
      </c>
      <c r="H49" s="41">
        <v>7563</v>
      </c>
      <c r="I49" s="41">
        <v>7563</v>
      </c>
      <c r="J49" s="41">
        <v>7563</v>
      </c>
      <c r="K49" s="41">
        <v>0</v>
      </c>
      <c r="L49" s="41">
        <v>0</v>
      </c>
      <c r="M49" s="41">
        <v>0</v>
      </c>
      <c r="N49" s="41">
        <v>0</v>
      </c>
      <c r="O49" s="41">
        <v>0</v>
      </c>
      <c r="P49" s="41">
        <v>0</v>
      </c>
      <c r="Q49" s="41">
        <v>0</v>
      </c>
      <c r="R49" s="41">
        <v>0</v>
      </c>
    </row>
    <row r="50" spans="1:18" ht="24" customHeight="1">
      <c r="A50" s="40" t="s">
        <v>114</v>
      </c>
      <c r="B50" s="40" t="s">
        <v>135</v>
      </c>
      <c r="C50" s="40" t="s">
        <v>136</v>
      </c>
      <c r="D50" s="40" t="s">
        <v>155</v>
      </c>
      <c r="E50" s="40" t="s">
        <v>53</v>
      </c>
      <c r="F50" s="40" t="s">
        <v>43</v>
      </c>
      <c r="G50" s="40" t="s">
        <v>157</v>
      </c>
      <c r="H50" s="41">
        <v>5676</v>
      </c>
      <c r="I50" s="41">
        <v>5676</v>
      </c>
      <c r="J50" s="41">
        <v>5676</v>
      </c>
      <c r="K50" s="41">
        <v>0</v>
      </c>
      <c r="L50" s="41">
        <v>0</v>
      </c>
      <c r="M50" s="41">
        <v>0</v>
      </c>
      <c r="N50" s="41">
        <v>0</v>
      </c>
      <c r="O50" s="41">
        <v>0</v>
      </c>
      <c r="P50" s="41">
        <v>0</v>
      </c>
      <c r="Q50" s="41">
        <v>0</v>
      </c>
      <c r="R50" s="41">
        <v>0</v>
      </c>
    </row>
    <row r="51" spans="1:18" ht="24" customHeight="1">
      <c r="A51" s="40" t="s">
        <v>114</v>
      </c>
      <c r="B51" s="40" t="s">
        <v>59</v>
      </c>
      <c r="C51" s="40" t="s">
        <v>139</v>
      </c>
      <c r="D51" s="40" t="s">
        <v>116</v>
      </c>
      <c r="E51" s="40" t="s">
        <v>59</v>
      </c>
      <c r="F51" s="40" t="s">
        <v>139</v>
      </c>
      <c r="G51" s="40" t="s">
        <v>157</v>
      </c>
      <c r="H51" s="41">
        <v>1400</v>
      </c>
      <c r="I51" s="41">
        <v>1400</v>
      </c>
      <c r="J51" s="41">
        <v>1400</v>
      </c>
      <c r="K51" s="41">
        <v>0</v>
      </c>
      <c r="L51" s="41">
        <v>0</v>
      </c>
      <c r="M51" s="41">
        <v>0</v>
      </c>
      <c r="N51" s="41">
        <v>0</v>
      </c>
      <c r="O51" s="41">
        <v>0</v>
      </c>
      <c r="P51" s="41">
        <v>0</v>
      </c>
      <c r="Q51" s="41">
        <v>0</v>
      </c>
      <c r="R51" s="41">
        <v>0</v>
      </c>
    </row>
    <row r="52" spans="1:18" ht="24" customHeight="1">
      <c r="A52" s="40" t="s">
        <v>140</v>
      </c>
      <c r="B52" s="40" t="s">
        <v>53</v>
      </c>
      <c r="C52" s="40" t="s">
        <v>144</v>
      </c>
      <c r="D52" s="40" t="s">
        <v>142</v>
      </c>
      <c r="E52" s="40" t="s">
        <v>56</v>
      </c>
      <c r="F52" s="40" t="s">
        <v>143</v>
      </c>
      <c r="G52" s="40" t="s">
        <v>157</v>
      </c>
      <c r="H52" s="41">
        <v>46159</v>
      </c>
      <c r="I52" s="41">
        <v>46159</v>
      </c>
      <c r="J52" s="41">
        <v>46159</v>
      </c>
      <c r="K52" s="41">
        <v>0</v>
      </c>
      <c r="L52" s="41">
        <v>0</v>
      </c>
      <c r="M52" s="41">
        <v>0</v>
      </c>
      <c r="N52" s="41">
        <v>0</v>
      </c>
      <c r="O52" s="41">
        <v>0</v>
      </c>
      <c r="P52" s="41">
        <v>0</v>
      </c>
      <c r="Q52" s="41">
        <v>0</v>
      </c>
      <c r="R52" s="41">
        <v>0</v>
      </c>
    </row>
    <row r="53" spans="1:18" ht="24" customHeight="1">
      <c r="A53" s="40"/>
      <c r="B53" s="40"/>
      <c r="C53" s="40"/>
      <c r="D53" s="40"/>
      <c r="E53" s="40"/>
      <c r="F53" s="40"/>
      <c r="G53" s="40" t="s">
        <v>75</v>
      </c>
      <c r="H53" s="41">
        <f t="shared" ref="H53:R53" si="4">SUM(H54:H66)</f>
        <v>551859</v>
      </c>
      <c r="I53" s="41">
        <f t="shared" si="4"/>
        <v>551859</v>
      </c>
      <c r="J53" s="41">
        <f t="shared" si="4"/>
        <v>551859</v>
      </c>
      <c r="K53" s="41">
        <f t="shared" si="4"/>
        <v>0</v>
      </c>
      <c r="L53" s="41">
        <f t="shared" si="4"/>
        <v>0</v>
      </c>
      <c r="M53" s="41">
        <f t="shared" si="4"/>
        <v>0</v>
      </c>
      <c r="N53" s="41">
        <f t="shared" si="4"/>
        <v>0</v>
      </c>
      <c r="O53" s="41">
        <f t="shared" si="4"/>
        <v>0</v>
      </c>
      <c r="P53" s="41">
        <f t="shared" si="4"/>
        <v>0</v>
      </c>
      <c r="Q53" s="41">
        <f t="shared" si="4"/>
        <v>0</v>
      </c>
      <c r="R53" s="41">
        <f t="shared" si="4"/>
        <v>0</v>
      </c>
    </row>
    <row r="54" spans="1:18" ht="24" customHeight="1">
      <c r="A54" s="40" t="s">
        <v>99</v>
      </c>
      <c r="B54" s="40" t="s">
        <v>50</v>
      </c>
      <c r="C54" s="40" t="s">
        <v>100</v>
      </c>
      <c r="D54" s="40" t="s">
        <v>155</v>
      </c>
      <c r="E54" s="40" t="s">
        <v>50</v>
      </c>
      <c r="F54" s="40" t="s">
        <v>156</v>
      </c>
      <c r="G54" s="40" t="s">
        <v>159</v>
      </c>
      <c r="H54" s="41">
        <v>147132</v>
      </c>
      <c r="I54" s="41">
        <v>147132</v>
      </c>
      <c r="J54" s="41">
        <v>147132</v>
      </c>
      <c r="K54" s="41">
        <v>0</v>
      </c>
      <c r="L54" s="41">
        <v>0</v>
      </c>
      <c r="M54" s="41">
        <v>0</v>
      </c>
      <c r="N54" s="41">
        <v>0</v>
      </c>
      <c r="O54" s="41">
        <v>0</v>
      </c>
      <c r="P54" s="41">
        <v>0</v>
      </c>
      <c r="Q54" s="41">
        <v>0</v>
      </c>
      <c r="R54" s="41">
        <v>0</v>
      </c>
    </row>
    <row r="55" spans="1:18" ht="24" customHeight="1">
      <c r="A55" s="40" t="s">
        <v>99</v>
      </c>
      <c r="B55" s="40" t="s">
        <v>53</v>
      </c>
      <c r="C55" s="40" t="s">
        <v>104</v>
      </c>
      <c r="D55" s="40" t="s">
        <v>155</v>
      </c>
      <c r="E55" s="40" t="s">
        <v>50</v>
      </c>
      <c r="F55" s="40" t="s">
        <v>156</v>
      </c>
      <c r="G55" s="40" t="s">
        <v>159</v>
      </c>
      <c r="H55" s="41">
        <v>120864</v>
      </c>
      <c r="I55" s="41">
        <v>120864</v>
      </c>
      <c r="J55" s="41">
        <v>120864</v>
      </c>
      <c r="K55" s="41">
        <v>0</v>
      </c>
      <c r="L55" s="41">
        <v>0</v>
      </c>
      <c r="M55" s="41">
        <v>0</v>
      </c>
      <c r="N55" s="41">
        <v>0</v>
      </c>
      <c r="O55" s="41">
        <v>0</v>
      </c>
      <c r="P55" s="41">
        <v>0</v>
      </c>
      <c r="Q55" s="41">
        <v>0</v>
      </c>
      <c r="R55" s="41">
        <v>0</v>
      </c>
    </row>
    <row r="56" spans="1:18" ht="24" customHeight="1">
      <c r="A56" s="40" t="s">
        <v>99</v>
      </c>
      <c r="B56" s="40" t="s">
        <v>64</v>
      </c>
      <c r="C56" s="40" t="s">
        <v>105</v>
      </c>
      <c r="D56" s="40" t="s">
        <v>155</v>
      </c>
      <c r="E56" s="40" t="s">
        <v>50</v>
      </c>
      <c r="F56" s="40" t="s">
        <v>156</v>
      </c>
      <c r="G56" s="40" t="s">
        <v>159</v>
      </c>
      <c r="H56" s="41">
        <v>58918</v>
      </c>
      <c r="I56" s="41">
        <v>58918</v>
      </c>
      <c r="J56" s="41">
        <v>58918</v>
      </c>
      <c r="K56" s="41">
        <v>0</v>
      </c>
      <c r="L56" s="41">
        <v>0</v>
      </c>
      <c r="M56" s="41">
        <v>0</v>
      </c>
      <c r="N56" s="41">
        <v>0</v>
      </c>
      <c r="O56" s="41">
        <v>0</v>
      </c>
      <c r="P56" s="41">
        <v>0</v>
      </c>
      <c r="Q56" s="41">
        <v>0</v>
      </c>
      <c r="R56" s="41">
        <v>0</v>
      </c>
    </row>
    <row r="57" spans="1:18" ht="24" customHeight="1">
      <c r="A57" s="40" t="s">
        <v>99</v>
      </c>
      <c r="B57" s="40" t="s">
        <v>119</v>
      </c>
      <c r="C57" s="40" t="s">
        <v>158</v>
      </c>
      <c r="D57" s="40" t="s">
        <v>155</v>
      </c>
      <c r="E57" s="40" t="s">
        <v>50</v>
      </c>
      <c r="F57" s="40" t="s">
        <v>156</v>
      </c>
      <c r="G57" s="40" t="s">
        <v>159</v>
      </c>
      <c r="H57" s="41">
        <v>93069</v>
      </c>
      <c r="I57" s="41">
        <v>93069</v>
      </c>
      <c r="J57" s="41">
        <v>93069</v>
      </c>
      <c r="K57" s="41">
        <v>0</v>
      </c>
      <c r="L57" s="41">
        <v>0</v>
      </c>
      <c r="M57" s="41">
        <v>0</v>
      </c>
      <c r="N57" s="41">
        <v>0</v>
      </c>
      <c r="O57" s="41">
        <v>0</v>
      </c>
      <c r="P57" s="41">
        <v>0</v>
      </c>
      <c r="Q57" s="41">
        <v>0</v>
      </c>
      <c r="R57" s="41">
        <v>0</v>
      </c>
    </row>
    <row r="58" spans="1:18" ht="24" customHeight="1">
      <c r="A58" s="40" t="s">
        <v>99</v>
      </c>
      <c r="B58" s="40" t="s">
        <v>106</v>
      </c>
      <c r="C58" s="40" t="s">
        <v>107</v>
      </c>
      <c r="D58" s="40" t="s">
        <v>155</v>
      </c>
      <c r="E58" s="40" t="s">
        <v>50</v>
      </c>
      <c r="F58" s="40" t="s">
        <v>156</v>
      </c>
      <c r="G58" s="40" t="s">
        <v>159</v>
      </c>
      <c r="H58" s="41">
        <v>39814</v>
      </c>
      <c r="I58" s="41">
        <v>39814</v>
      </c>
      <c r="J58" s="41">
        <v>39814</v>
      </c>
      <c r="K58" s="41">
        <v>0</v>
      </c>
      <c r="L58" s="41">
        <v>0</v>
      </c>
      <c r="M58" s="41">
        <v>0</v>
      </c>
      <c r="N58" s="41">
        <v>0</v>
      </c>
      <c r="O58" s="41">
        <v>0</v>
      </c>
      <c r="P58" s="41">
        <v>0</v>
      </c>
      <c r="Q58" s="41">
        <v>0</v>
      </c>
      <c r="R58" s="41">
        <v>0</v>
      </c>
    </row>
    <row r="59" spans="1:18" ht="24" customHeight="1">
      <c r="A59" s="40" t="s">
        <v>99</v>
      </c>
      <c r="B59" s="40" t="s">
        <v>62</v>
      </c>
      <c r="C59" s="40" t="s">
        <v>109</v>
      </c>
      <c r="D59" s="40" t="s">
        <v>155</v>
      </c>
      <c r="E59" s="40" t="s">
        <v>50</v>
      </c>
      <c r="F59" s="40" t="s">
        <v>156</v>
      </c>
      <c r="G59" s="40" t="s">
        <v>159</v>
      </c>
      <c r="H59" s="41">
        <v>9954</v>
      </c>
      <c r="I59" s="41">
        <v>9954</v>
      </c>
      <c r="J59" s="41">
        <v>9954</v>
      </c>
      <c r="K59" s="41">
        <v>0</v>
      </c>
      <c r="L59" s="41">
        <v>0</v>
      </c>
      <c r="M59" s="41">
        <v>0</v>
      </c>
      <c r="N59" s="41">
        <v>0</v>
      </c>
      <c r="O59" s="41">
        <v>0</v>
      </c>
      <c r="P59" s="41">
        <v>0</v>
      </c>
      <c r="Q59" s="41">
        <v>0</v>
      </c>
      <c r="R59" s="41">
        <v>0</v>
      </c>
    </row>
    <row r="60" spans="1:18" ht="24" customHeight="1">
      <c r="A60" s="40" t="s">
        <v>99</v>
      </c>
      <c r="B60" s="40" t="s">
        <v>110</v>
      </c>
      <c r="C60" s="40" t="s">
        <v>111</v>
      </c>
      <c r="D60" s="40" t="s">
        <v>155</v>
      </c>
      <c r="E60" s="40" t="s">
        <v>50</v>
      </c>
      <c r="F60" s="40" t="s">
        <v>156</v>
      </c>
      <c r="G60" s="40" t="s">
        <v>159</v>
      </c>
      <c r="H60" s="41">
        <v>19592</v>
      </c>
      <c r="I60" s="41">
        <v>19592</v>
      </c>
      <c r="J60" s="41">
        <v>19592</v>
      </c>
      <c r="K60" s="41">
        <v>0</v>
      </c>
      <c r="L60" s="41">
        <v>0</v>
      </c>
      <c r="M60" s="41">
        <v>0</v>
      </c>
      <c r="N60" s="41">
        <v>0</v>
      </c>
      <c r="O60" s="41">
        <v>0</v>
      </c>
      <c r="P60" s="41">
        <v>0</v>
      </c>
      <c r="Q60" s="41">
        <v>0</v>
      </c>
      <c r="R60" s="41">
        <v>0</v>
      </c>
    </row>
    <row r="61" spans="1:18" ht="24" customHeight="1">
      <c r="A61" s="40" t="s">
        <v>99</v>
      </c>
      <c r="B61" s="40" t="s">
        <v>112</v>
      </c>
      <c r="C61" s="40" t="s">
        <v>113</v>
      </c>
      <c r="D61" s="40" t="s">
        <v>155</v>
      </c>
      <c r="E61" s="40" t="s">
        <v>50</v>
      </c>
      <c r="F61" s="40" t="s">
        <v>156</v>
      </c>
      <c r="G61" s="40" t="s">
        <v>159</v>
      </c>
      <c r="H61" s="41">
        <v>29861</v>
      </c>
      <c r="I61" s="41">
        <v>29861</v>
      </c>
      <c r="J61" s="41">
        <v>29861</v>
      </c>
      <c r="K61" s="41">
        <v>0</v>
      </c>
      <c r="L61" s="41">
        <v>0</v>
      </c>
      <c r="M61" s="41">
        <v>0</v>
      </c>
      <c r="N61" s="41">
        <v>0</v>
      </c>
      <c r="O61" s="41">
        <v>0</v>
      </c>
      <c r="P61" s="41">
        <v>0</v>
      </c>
      <c r="Q61" s="41">
        <v>0</v>
      </c>
      <c r="R61" s="41">
        <v>0</v>
      </c>
    </row>
    <row r="62" spans="1:18" ht="24" customHeight="1">
      <c r="A62" s="40" t="s">
        <v>114</v>
      </c>
      <c r="B62" s="40" t="s">
        <v>50</v>
      </c>
      <c r="C62" s="40" t="s">
        <v>115</v>
      </c>
      <c r="D62" s="40" t="s">
        <v>155</v>
      </c>
      <c r="E62" s="40" t="s">
        <v>53</v>
      </c>
      <c r="F62" s="40" t="s">
        <v>43</v>
      </c>
      <c r="G62" s="40" t="s">
        <v>159</v>
      </c>
      <c r="H62" s="41">
        <v>10000</v>
      </c>
      <c r="I62" s="41">
        <v>10000</v>
      </c>
      <c r="J62" s="41">
        <v>10000</v>
      </c>
      <c r="K62" s="41">
        <v>0</v>
      </c>
      <c r="L62" s="41">
        <v>0</v>
      </c>
      <c r="M62" s="41">
        <v>0</v>
      </c>
      <c r="N62" s="41">
        <v>0</v>
      </c>
      <c r="O62" s="41">
        <v>0</v>
      </c>
      <c r="P62" s="41">
        <v>0</v>
      </c>
      <c r="Q62" s="41">
        <v>0</v>
      </c>
      <c r="R62" s="41">
        <v>0</v>
      </c>
    </row>
    <row r="63" spans="1:18" ht="24" customHeight="1">
      <c r="A63" s="40" t="s">
        <v>114</v>
      </c>
      <c r="B63" s="40" t="s">
        <v>53</v>
      </c>
      <c r="C63" s="40" t="s">
        <v>118</v>
      </c>
      <c r="D63" s="40" t="s">
        <v>155</v>
      </c>
      <c r="E63" s="40" t="s">
        <v>53</v>
      </c>
      <c r="F63" s="40" t="s">
        <v>43</v>
      </c>
      <c r="G63" s="40" t="s">
        <v>159</v>
      </c>
      <c r="H63" s="41">
        <v>9000</v>
      </c>
      <c r="I63" s="41">
        <v>9000</v>
      </c>
      <c r="J63" s="41">
        <v>9000</v>
      </c>
      <c r="K63" s="41">
        <v>0</v>
      </c>
      <c r="L63" s="41">
        <v>0</v>
      </c>
      <c r="M63" s="41">
        <v>0</v>
      </c>
      <c r="N63" s="41">
        <v>0</v>
      </c>
      <c r="O63" s="41">
        <v>0</v>
      </c>
      <c r="P63" s="41">
        <v>0</v>
      </c>
      <c r="Q63" s="41">
        <v>0</v>
      </c>
      <c r="R63" s="41">
        <v>0</v>
      </c>
    </row>
    <row r="64" spans="1:18" ht="24" customHeight="1">
      <c r="A64" s="40" t="s">
        <v>114</v>
      </c>
      <c r="B64" s="40" t="s">
        <v>62</v>
      </c>
      <c r="C64" s="40" t="s">
        <v>121</v>
      </c>
      <c r="D64" s="40" t="s">
        <v>155</v>
      </c>
      <c r="E64" s="40" t="s">
        <v>53</v>
      </c>
      <c r="F64" s="40" t="s">
        <v>43</v>
      </c>
      <c r="G64" s="40" t="s">
        <v>159</v>
      </c>
      <c r="H64" s="41">
        <v>5000</v>
      </c>
      <c r="I64" s="41">
        <v>5000</v>
      </c>
      <c r="J64" s="41">
        <v>5000</v>
      </c>
      <c r="K64" s="41">
        <v>0</v>
      </c>
      <c r="L64" s="41">
        <v>0</v>
      </c>
      <c r="M64" s="41">
        <v>0</v>
      </c>
      <c r="N64" s="41">
        <v>0</v>
      </c>
      <c r="O64" s="41">
        <v>0</v>
      </c>
      <c r="P64" s="41">
        <v>0</v>
      </c>
      <c r="Q64" s="41">
        <v>0</v>
      </c>
      <c r="R64" s="41">
        <v>0</v>
      </c>
    </row>
    <row r="65" spans="1:18" ht="24" customHeight="1">
      <c r="A65" s="40" t="s">
        <v>114</v>
      </c>
      <c r="B65" s="40" t="s">
        <v>133</v>
      </c>
      <c r="C65" s="40" t="s">
        <v>134</v>
      </c>
      <c r="D65" s="40" t="s">
        <v>155</v>
      </c>
      <c r="E65" s="40" t="s">
        <v>53</v>
      </c>
      <c r="F65" s="40" t="s">
        <v>43</v>
      </c>
      <c r="G65" s="40" t="s">
        <v>159</v>
      </c>
      <c r="H65" s="41">
        <v>4977</v>
      </c>
      <c r="I65" s="41">
        <v>4977</v>
      </c>
      <c r="J65" s="41">
        <v>4977</v>
      </c>
      <c r="K65" s="41">
        <v>0</v>
      </c>
      <c r="L65" s="41">
        <v>0</v>
      </c>
      <c r="M65" s="41">
        <v>0</v>
      </c>
      <c r="N65" s="41">
        <v>0</v>
      </c>
      <c r="O65" s="41">
        <v>0</v>
      </c>
      <c r="P65" s="41">
        <v>0</v>
      </c>
      <c r="Q65" s="41">
        <v>0</v>
      </c>
      <c r="R65" s="41">
        <v>0</v>
      </c>
    </row>
    <row r="66" spans="1:18" ht="24" customHeight="1">
      <c r="A66" s="40" t="s">
        <v>114</v>
      </c>
      <c r="B66" s="40" t="s">
        <v>135</v>
      </c>
      <c r="C66" s="40" t="s">
        <v>136</v>
      </c>
      <c r="D66" s="40" t="s">
        <v>155</v>
      </c>
      <c r="E66" s="40" t="s">
        <v>53</v>
      </c>
      <c r="F66" s="40" t="s">
        <v>43</v>
      </c>
      <c r="G66" s="40" t="s">
        <v>159</v>
      </c>
      <c r="H66" s="41">
        <v>3678</v>
      </c>
      <c r="I66" s="41">
        <v>3678</v>
      </c>
      <c r="J66" s="41">
        <v>3678</v>
      </c>
      <c r="K66" s="41">
        <v>0</v>
      </c>
      <c r="L66" s="41">
        <v>0</v>
      </c>
      <c r="M66" s="41">
        <v>0</v>
      </c>
      <c r="N66" s="41">
        <v>0</v>
      </c>
      <c r="O66" s="41">
        <v>0</v>
      </c>
      <c r="P66" s="41">
        <v>0</v>
      </c>
      <c r="Q66" s="41">
        <v>0</v>
      </c>
      <c r="R66" s="41">
        <v>0</v>
      </c>
    </row>
    <row r="67" spans="1:18" ht="24" customHeight="1">
      <c r="A67" s="40"/>
      <c r="B67" s="40"/>
      <c r="C67" s="40"/>
      <c r="D67" s="40"/>
      <c r="E67" s="40"/>
      <c r="F67" s="40"/>
      <c r="G67" s="40" t="s">
        <v>78</v>
      </c>
      <c r="H67" s="41">
        <f t="shared" ref="H67:R67" si="5">SUM(H68:H80)</f>
        <v>361901</v>
      </c>
      <c r="I67" s="41">
        <f t="shared" si="5"/>
        <v>361901</v>
      </c>
      <c r="J67" s="41">
        <f t="shared" si="5"/>
        <v>361901</v>
      </c>
      <c r="K67" s="41">
        <f t="shared" si="5"/>
        <v>0</v>
      </c>
      <c r="L67" s="41">
        <f t="shared" si="5"/>
        <v>0</v>
      </c>
      <c r="M67" s="41">
        <f t="shared" si="5"/>
        <v>0</v>
      </c>
      <c r="N67" s="41">
        <f t="shared" si="5"/>
        <v>0</v>
      </c>
      <c r="O67" s="41">
        <f t="shared" si="5"/>
        <v>0</v>
      </c>
      <c r="P67" s="41">
        <f t="shared" si="5"/>
        <v>0</v>
      </c>
      <c r="Q67" s="41">
        <f t="shared" si="5"/>
        <v>0</v>
      </c>
      <c r="R67" s="41">
        <f t="shared" si="5"/>
        <v>0</v>
      </c>
    </row>
    <row r="68" spans="1:18" ht="24" customHeight="1">
      <c r="A68" s="40" t="s">
        <v>99</v>
      </c>
      <c r="B68" s="40" t="s">
        <v>50</v>
      </c>
      <c r="C68" s="40" t="s">
        <v>100</v>
      </c>
      <c r="D68" s="40" t="s">
        <v>155</v>
      </c>
      <c r="E68" s="40" t="s">
        <v>50</v>
      </c>
      <c r="F68" s="40" t="s">
        <v>156</v>
      </c>
      <c r="G68" s="40" t="s">
        <v>160</v>
      </c>
      <c r="H68" s="41">
        <v>87672</v>
      </c>
      <c r="I68" s="41">
        <v>87672</v>
      </c>
      <c r="J68" s="41">
        <v>87672</v>
      </c>
      <c r="K68" s="41">
        <v>0</v>
      </c>
      <c r="L68" s="41">
        <v>0</v>
      </c>
      <c r="M68" s="41">
        <v>0</v>
      </c>
      <c r="N68" s="41">
        <v>0</v>
      </c>
      <c r="O68" s="41">
        <v>0</v>
      </c>
      <c r="P68" s="41">
        <v>0</v>
      </c>
      <c r="Q68" s="41">
        <v>0</v>
      </c>
      <c r="R68" s="41">
        <v>0</v>
      </c>
    </row>
    <row r="69" spans="1:18" ht="24" customHeight="1">
      <c r="A69" s="40" t="s">
        <v>99</v>
      </c>
      <c r="B69" s="40" t="s">
        <v>53</v>
      </c>
      <c r="C69" s="40" t="s">
        <v>104</v>
      </c>
      <c r="D69" s="40" t="s">
        <v>155</v>
      </c>
      <c r="E69" s="40" t="s">
        <v>50</v>
      </c>
      <c r="F69" s="40" t="s">
        <v>156</v>
      </c>
      <c r="G69" s="40" t="s">
        <v>160</v>
      </c>
      <c r="H69" s="41">
        <v>86616</v>
      </c>
      <c r="I69" s="41">
        <v>86616</v>
      </c>
      <c r="J69" s="41">
        <v>86616</v>
      </c>
      <c r="K69" s="41">
        <v>0</v>
      </c>
      <c r="L69" s="41">
        <v>0</v>
      </c>
      <c r="M69" s="41">
        <v>0</v>
      </c>
      <c r="N69" s="41">
        <v>0</v>
      </c>
      <c r="O69" s="41">
        <v>0</v>
      </c>
      <c r="P69" s="41">
        <v>0</v>
      </c>
      <c r="Q69" s="41">
        <v>0</v>
      </c>
      <c r="R69" s="41">
        <v>0</v>
      </c>
    </row>
    <row r="70" spans="1:18" ht="24" customHeight="1">
      <c r="A70" s="40" t="s">
        <v>99</v>
      </c>
      <c r="B70" s="40" t="s">
        <v>64</v>
      </c>
      <c r="C70" s="40" t="s">
        <v>105</v>
      </c>
      <c r="D70" s="40" t="s">
        <v>155</v>
      </c>
      <c r="E70" s="40" t="s">
        <v>50</v>
      </c>
      <c r="F70" s="40" t="s">
        <v>156</v>
      </c>
      <c r="G70" s="40" t="s">
        <v>160</v>
      </c>
      <c r="H70" s="41">
        <v>38710</v>
      </c>
      <c r="I70" s="41">
        <v>38710</v>
      </c>
      <c r="J70" s="41">
        <v>38710</v>
      </c>
      <c r="K70" s="41">
        <v>0</v>
      </c>
      <c r="L70" s="41">
        <v>0</v>
      </c>
      <c r="M70" s="41">
        <v>0</v>
      </c>
      <c r="N70" s="41">
        <v>0</v>
      </c>
      <c r="O70" s="41">
        <v>0</v>
      </c>
      <c r="P70" s="41">
        <v>0</v>
      </c>
      <c r="Q70" s="41">
        <v>0</v>
      </c>
      <c r="R70" s="41">
        <v>0</v>
      </c>
    </row>
    <row r="71" spans="1:18" ht="24" customHeight="1">
      <c r="A71" s="40" t="s">
        <v>99</v>
      </c>
      <c r="B71" s="40" t="s">
        <v>119</v>
      </c>
      <c r="C71" s="40" t="s">
        <v>158</v>
      </c>
      <c r="D71" s="40" t="s">
        <v>155</v>
      </c>
      <c r="E71" s="40" t="s">
        <v>50</v>
      </c>
      <c r="F71" s="40" t="s">
        <v>156</v>
      </c>
      <c r="G71" s="40" t="s">
        <v>160</v>
      </c>
      <c r="H71" s="41">
        <v>63017</v>
      </c>
      <c r="I71" s="41">
        <v>63017</v>
      </c>
      <c r="J71" s="41">
        <v>63017</v>
      </c>
      <c r="K71" s="41">
        <v>0</v>
      </c>
      <c r="L71" s="41">
        <v>0</v>
      </c>
      <c r="M71" s="41">
        <v>0</v>
      </c>
      <c r="N71" s="41">
        <v>0</v>
      </c>
      <c r="O71" s="41">
        <v>0</v>
      </c>
      <c r="P71" s="41">
        <v>0</v>
      </c>
      <c r="Q71" s="41">
        <v>0</v>
      </c>
      <c r="R71" s="41">
        <v>0</v>
      </c>
    </row>
    <row r="72" spans="1:18" ht="24" customHeight="1">
      <c r="A72" s="40" t="s">
        <v>99</v>
      </c>
      <c r="B72" s="40" t="s">
        <v>106</v>
      </c>
      <c r="C72" s="40" t="s">
        <v>107</v>
      </c>
      <c r="D72" s="40" t="s">
        <v>155</v>
      </c>
      <c r="E72" s="40" t="s">
        <v>50</v>
      </c>
      <c r="F72" s="40" t="s">
        <v>156</v>
      </c>
      <c r="G72" s="40" t="s">
        <v>160</v>
      </c>
      <c r="H72" s="41">
        <v>25070</v>
      </c>
      <c r="I72" s="41">
        <v>25070</v>
      </c>
      <c r="J72" s="41">
        <v>25070</v>
      </c>
      <c r="K72" s="41">
        <v>0</v>
      </c>
      <c r="L72" s="41">
        <v>0</v>
      </c>
      <c r="M72" s="41">
        <v>0</v>
      </c>
      <c r="N72" s="41">
        <v>0</v>
      </c>
      <c r="O72" s="41">
        <v>0</v>
      </c>
      <c r="P72" s="41">
        <v>0</v>
      </c>
      <c r="Q72" s="41">
        <v>0</v>
      </c>
      <c r="R72" s="41">
        <v>0</v>
      </c>
    </row>
    <row r="73" spans="1:18" ht="24" customHeight="1">
      <c r="A73" s="40" t="s">
        <v>99</v>
      </c>
      <c r="B73" s="40" t="s">
        <v>62</v>
      </c>
      <c r="C73" s="40" t="s">
        <v>109</v>
      </c>
      <c r="D73" s="40" t="s">
        <v>155</v>
      </c>
      <c r="E73" s="40" t="s">
        <v>50</v>
      </c>
      <c r="F73" s="40" t="s">
        <v>156</v>
      </c>
      <c r="G73" s="40" t="s">
        <v>160</v>
      </c>
      <c r="H73" s="41">
        <v>6268</v>
      </c>
      <c r="I73" s="41">
        <v>6268</v>
      </c>
      <c r="J73" s="41">
        <v>6268</v>
      </c>
      <c r="K73" s="41">
        <v>0</v>
      </c>
      <c r="L73" s="41">
        <v>0</v>
      </c>
      <c r="M73" s="41">
        <v>0</v>
      </c>
      <c r="N73" s="41">
        <v>0</v>
      </c>
      <c r="O73" s="41">
        <v>0</v>
      </c>
      <c r="P73" s="41">
        <v>0</v>
      </c>
      <c r="Q73" s="41">
        <v>0</v>
      </c>
      <c r="R73" s="41">
        <v>0</v>
      </c>
    </row>
    <row r="74" spans="1:18" ht="24" customHeight="1">
      <c r="A74" s="40" t="s">
        <v>99</v>
      </c>
      <c r="B74" s="40" t="s">
        <v>110</v>
      </c>
      <c r="C74" s="40" t="s">
        <v>111</v>
      </c>
      <c r="D74" s="40" t="s">
        <v>155</v>
      </c>
      <c r="E74" s="40" t="s">
        <v>50</v>
      </c>
      <c r="F74" s="40" t="s">
        <v>156</v>
      </c>
      <c r="G74" s="40" t="s">
        <v>160</v>
      </c>
      <c r="H74" s="41">
        <v>12419</v>
      </c>
      <c r="I74" s="41">
        <v>12419</v>
      </c>
      <c r="J74" s="41">
        <v>12419</v>
      </c>
      <c r="K74" s="41">
        <v>0</v>
      </c>
      <c r="L74" s="41">
        <v>0</v>
      </c>
      <c r="M74" s="41">
        <v>0</v>
      </c>
      <c r="N74" s="41">
        <v>0</v>
      </c>
      <c r="O74" s="41">
        <v>0</v>
      </c>
      <c r="P74" s="41">
        <v>0</v>
      </c>
      <c r="Q74" s="41">
        <v>0</v>
      </c>
      <c r="R74" s="41">
        <v>0</v>
      </c>
    </row>
    <row r="75" spans="1:18" ht="24" customHeight="1">
      <c r="A75" s="40" t="s">
        <v>99</v>
      </c>
      <c r="B75" s="40" t="s">
        <v>112</v>
      </c>
      <c r="C75" s="40" t="s">
        <v>113</v>
      </c>
      <c r="D75" s="40" t="s">
        <v>155</v>
      </c>
      <c r="E75" s="40" t="s">
        <v>50</v>
      </c>
      <c r="F75" s="40" t="s">
        <v>156</v>
      </c>
      <c r="G75" s="40" t="s">
        <v>160</v>
      </c>
      <c r="H75" s="41">
        <v>18803</v>
      </c>
      <c r="I75" s="41">
        <v>18803</v>
      </c>
      <c r="J75" s="41">
        <v>18803</v>
      </c>
      <c r="K75" s="41">
        <v>0</v>
      </c>
      <c r="L75" s="41">
        <v>0</v>
      </c>
      <c r="M75" s="41">
        <v>0</v>
      </c>
      <c r="N75" s="41">
        <v>0</v>
      </c>
      <c r="O75" s="41">
        <v>0</v>
      </c>
      <c r="P75" s="41">
        <v>0</v>
      </c>
      <c r="Q75" s="41">
        <v>0</v>
      </c>
      <c r="R75" s="41">
        <v>0</v>
      </c>
    </row>
    <row r="76" spans="1:18" ht="24" customHeight="1">
      <c r="A76" s="40" t="s">
        <v>114</v>
      </c>
      <c r="B76" s="40" t="s">
        <v>50</v>
      </c>
      <c r="C76" s="40" t="s">
        <v>115</v>
      </c>
      <c r="D76" s="40" t="s">
        <v>155</v>
      </c>
      <c r="E76" s="40" t="s">
        <v>53</v>
      </c>
      <c r="F76" s="40" t="s">
        <v>43</v>
      </c>
      <c r="G76" s="40" t="s">
        <v>160</v>
      </c>
      <c r="H76" s="41">
        <v>10000</v>
      </c>
      <c r="I76" s="41">
        <v>10000</v>
      </c>
      <c r="J76" s="41">
        <v>10000</v>
      </c>
      <c r="K76" s="41">
        <v>0</v>
      </c>
      <c r="L76" s="41">
        <v>0</v>
      </c>
      <c r="M76" s="41">
        <v>0</v>
      </c>
      <c r="N76" s="41">
        <v>0</v>
      </c>
      <c r="O76" s="41">
        <v>0</v>
      </c>
      <c r="P76" s="41">
        <v>0</v>
      </c>
      <c r="Q76" s="41">
        <v>0</v>
      </c>
      <c r="R76" s="41">
        <v>0</v>
      </c>
    </row>
    <row r="77" spans="1:18" ht="24" customHeight="1">
      <c r="A77" s="40" t="s">
        <v>114</v>
      </c>
      <c r="B77" s="40" t="s">
        <v>53</v>
      </c>
      <c r="C77" s="40" t="s">
        <v>118</v>
      </c>
      <c r="D77" s="40" t="s">
        <v>155</v>
      </c>
      <c r="E77" s="40" t="s">
        <v>53</v>
      </c>
      <c r="F77" s="40" t="s">
        <v>43</v>
      </c>
      <c r="G77" s="40" t="s">
        <v>160</v>
      </c>
      <c r="H77" s="41">
        <v>2000</v>
      </c>
      <c r="I77" s="41">
        <v>2000</v>
      </c>
      <c r="J77" s="41">
        <v>2000</v>
      </c>
      <c r="K77" s="41">
        <v>0</v>
      </c>
      <c r="L77" s="41">
        <v>0</v>
      </c>
      <c r="M77" s="41">
        <v>0</v>
      </c>
      <c r="N77" s="41">
        <v>0</v>
      </c>
      <c r="O77" s="41">
        <v>0</v>
      </c>
      <c r="P77" s="41">
        <v>0</v>
      </c>
      <c r="Q77" s="41">
        <v>0</v>
      </c>
      <c r="R77" s="41">
        <v>0</v>
      </c>
    </row>
    <row r="78" spans="1:18" ht="24" customHeight="1">
      <c r="A78" s="40" t="s">
        <v>114</v>
      </c>
      <c r="B78" s="40" t="s">
        <v>62</v>
      </c>
      <c r="C78" s="40" t="s">
        <v>121</v>
      </c>
      <c r="D78" s="40" t="s">
        <v>155</v>
      </c>
      <c r="E78" s="40" t="s">
        <v>53</v>
      </c>
      <c r="F78" s="40" t="s">
        <v>43</v>
      </c>
      <c r="G78" s="40" t="s">
        <v>160</v>
      </c>
      <c r="H78" s="41">
        <v>6000</v>
      </c>
      <c r="I78" s="41">
        <v>6000</v>
      </c>
      <c r="J78" s="41">
        <v>6000</v>
      </c>
      <c r="K78" s="41">
        <v>0</v>
      </c>
      <c r="L78" s="41">
        <v>0</v>
      </c>
      <c r="M78" s="41">
        <v>0</v>
      </c>
      <c r="N78" s="41">
        <v>0</v>
      </c>
      <c r="O78" s="41">
        <v>0</v>
      </c>
      <c r="P78" s="41">
        <v>0</v>
      </c>
      <c r="Q78" s="41">
        <v>0</v>
      </c>
      <c r="R78" s="41">
        <v>0</v>
      </c>
    </row>
    <row r="79" spans="1:18" ht="24" customHeight="1">
      <c r="A79" s="40" t="s">
        <v>114</v>
      </c>
      <c r="B79" s="40" t="s">
        <v>133</v>
      </c>
      <c r="C79" s="40" t="s">
        <v>134</v>
      </c>
      <c r="D79" s="40" t="s">
        <v>155</v>
      </c>
      <c r="E79" s="40" t="s">
        <v>53</v>
      </c>
      <c r="F79" s="40" t="s">
        <v>43</v>
      </c>
      <c r="G79" s="40" t="s">
        <v>160</v>
      </c>
      <c r="H79" s="41">
        <v>3134</v>
      </c>
      <c r="I79" s="41">
        <v>3134</v>
      </c>
      <c r="J79" s="41">
        <v>3134</v>
      </c>
      <c r="K79" s="41">
        <v>0</v>
      </c>
      <c r="L79" s="41">
        <v>0</v>
      </c>
      <c r="M79" s="41">
        <v>0</v>
      </c>
      <c r="N79" s="41">
        <v>0</v>
      </c>
      <c r="O79" s="41">
        <v>0</v>
      </c>
      <c r="P79" s="41">
        <v>0</v>
      </c>
      <c r="Q79" s="41">
        <v>0</v>
      </c>
      <c r="R79" s="41">
        <v>0</v>
      </c>
    </row>
    <row r="80" spans="1:18" ht="24" customHeight="1">
      <c r="A80" s="40" t="s">
        <v>114</v>
      </c>
      <c r="B80" s="40" t="s">
        <v>135</v>
      </c>
      <c r="C80" s="40" t="s">
        <v>136</v>
      </c>
      <c r="D80" s="40" t="s">
        <v>155</v>
      </c>
      <c r="E80" s="40" t="s">
        <v>53</v>
      </c>
      <c r="F80" s="40" t="s">
        <v>43</v>
      </c>
      <c r="G80" s="40" t="s">
        <v>160</v>
      </c>
      <c r="H80" s="41">
        <v>2192</v>
      </c>
      <c r="I80" s="41">
        <v>2192</v>
      </c>
      <c r="J80" s="41">
        <v>2192</v>
      </c>
      <c r="K80" s="41">
        <v>0</v>
      </c>
      <c r="L80" s="41">
        <v>0</v>
      </c>
      <c r="M80" s="41">
        <v>0</v>
      </c>
      <c r="N80" s="41">
        <v>0</v>
      </c>
      <c r="O80" s="41">
        <v>0</v>
      </c>
      <c r="P80" s="41">
        <v>0</v>
      </c>
      <c r="Q80" s="41">
        <v>0</v>
      </c>
      <c r="R80" s="41">
        <v>0</v>
      </c>
    </row>
    <row r="81" spans="1:18" ht="24" customHeight="1">
      <c r="A81" s="40"/>
      <c r="B81" s="40"/>
      <c r="C81" s="40"/>
      <c r="D81" s="40"/>
      <c r="E81" s="40"/>
      <c r="F81" s="40"/>
      <c r="G81" s="40" t="s">
        <v>81</v>
      </c>
      <c r="H81" s="41">
        <f t="shared" ref="H81:R81" si="6">SUM(H82:H94)</f>
        <v>608468</v>
      </c>
      <c r="I81" s="41">
        <f t="shared" si="6"/>
        <v>608468</v>
      </c>
      <c r="J81" s="41">
        <f t="shared" si="6"/>
        <v>608468</v>
      </c>
      <c r="K81" s="41">
        <f t="shared" si="6"/>
        <v>0</v>
      </c>
      <c r="L81" s="41">
        <f t="shared" si="6"/>
        <v>0</v>
      </c>
      <c r="M81" s="41">
        <f t="shared" si="6"/>
        <v>0</v>
      </c>
      <c r="N81" s="41">
        <f t="shared" si="6"/>
        <v>0</v>
      </c>
      <c r="O81" s="41">
        <f t="shared" si="6"/>
        <v>0</v>
      </c>
      <c r="P81" s="41">
        <f t="shared" si="6"/>
        <v>0</v>
      </c>
      <c r="Q81" s="41">
        <f t="shared" si="6"/>
        <v>0</v>
      </c>
      <c r="R81" s="41">
        <f t="shared" si="6"/>
        <v>0</v>
      </c>
    </row>
    <row r="82" spans="1:18" ht="24" customHeight="1">
      <c r="A82" s="40" t="s">
        <v>99</v>
      </c>
      <c r="B82" s="40" t="s">
        <v>50</v>
      </c>
      <c r="C82" s="40" t="s">
        <v>100</v>
      </c>
      <c r="D82" s="40" t="s">
        <v>155</v>
      </c>
      <c r="E82" s="40" t="s">
        <v>50</v>
      </c>
      <c r="F82" s="40" t="s">
        <v>156</v>
      </c>
      <c r="G82" s="40" t="s">
        <v>161</v>
      </c>
      <c r="H82" s="41">
        <v>150852</v>
      </c>
      <c r="I82" s="41">
        <v>150852</v>
      </c>
      <c r="J82" s="41">
        <v>150852</v>
      </c>
      <c r="K82" s="41">
        <v>0</v>
      </c>
      <c r="L82" s="41">
        <v>0</v>
      </c>
      <c r="M82" s="41">
        <v>0</v>
      </c>
      <c r="N82" s="41">
        <v>0</v>
      </c>
      <c r="O82" s="41">
        <v>0</v>
      </c>
      <c r="P82" s="41">
        <v>0</v>
      </c>
      <c r="Q82" s="41">
        <v>0</v>
      </c>
      <c r="R82" s="41">
        <v>0</v>
      </c>
    </row>
    <row r="83" spans="1:18" ht="24" customHeight="1">
      <c r="A83" s="40" t="s">
        <v>99</v>
      </c>
      <c r="B83" s="40" t="s">
        <v>53</v>
      </c>
      <c r="C83" s="40" t="s">
        <v>104</v>
      </c>
      <c r="D83" s="40" t="s">
        <v>155</v>
      </c>
      <c r="E83" s="40" t="s">
        <v>50</v>
      </c>
      <c r="F83" s="40" t="s">
        <v>156</v>
      </c>
      <c r="G83" s="40" t="s">
        <v>161</v>
      </c>
      <c r="H83" s="41">
        <v>145684</v>
      </c>
      <c r="I83" s="41">
        <v>145684</v>
      </c>
      <c r="J83" s="41">
        <v>145684</v>
      </c>
      <c r="K83" s="41">
        <v>0</v>
      </c>
      <c r="L83" s="41">
        <v>0</v>
      </c>
      <c r="M83" s="41">
        <v>0</v>
      </c>
      <c r="N83" s="41">
        <v>0</v>
      </c>
      <c r="O83" s="41">
        <v>0</v>
      </c>
      <c r="P83" s="41">
        <v>0</v>
      </c>
      <c r="Q83" s="41">
        <v>0</v>
      </c>
      <c r="R83" s="41">
        <v>0</v>
      </c>
    </row>
    <row r="84" spans="1:18" ht="24" customHeight="1">
      <c r="A84" s="40" t="s">
        <v>99</v>
      </c>
      <c r="B84" s="40" t="s">
        <v>64</v>
      </c>
      <c r="C84" s="40" t="s">
        <v>105</v>
      </c>
      <c r="D84" s="40" t="s">
        <v>155</v>
      </c>
      <c r="E84" s="40" t="s">
        <v>50</v>
      </c>
      <c r="F84" s="40" t="s">
        <v>156</v>
      </c>
      <c r="G84" s="40" t="s">
        <v>161</v>
      </c>
      <c r="H84" s="41">
        <v>65128</v>
      </c>
      <c r="I84" s="41">
        <v>65128</v>
      </c>
      <c r="J84" s="41">
        <v>65128</v>
      </c>
      <c r="K84" s="41">
        <v>0</v>
      </c>
      <c r="L84" s="41">
        <v>0</v>
      </c>
      <c r="M84" s="41">
        <v>0</v>
      </c>
      <c r="N84" s="41">
        <v>0</v>
      </c>
      <c r="O84" s="41">
        <v>0</v>
      </c>
      <c r="P84" s="41">
        <v>0</v>
      </c>
      <c r="Q84" s="41">
        <v>0</v>
      </c>
      <c r="R84" s="41">
        <v>0</v>
      </c>
    </row>
    <row r="85" spans="1:18" ht="24" customHeight="1">
      <c r="A85" s="40" t="s">
        <v>99</v>
      </c>
      <c r="B85" s="40" t="s">
        <v>119</v>
      </c>
      <c r="C85" s="40" t="s">
        <v>158</v>
      </c>
      <c r="D85" s="40" t="s">
        <v>155</v>
      </c>
      <c r="E85" s="40" t="s">
        <v>50</v>
      </c>
      <c r="F85" s="40" t="s">
        <v>156</v>
      </c>
      <c r="G85" s="40" t="s">
        <v>161</v>
      </c>
      <c r="H85" s="41">
        <v>102497</v>
      </c>
      <c r="I85" s="41">
        <v>102497</v>
      </c>
      <c r="J85" s="41">
        <v>102497</v>
      </c>
      <c r="K85" s="41">
        <v>0</v>
      </c>
      <c r="L85" s="41">
        <v>0</v>
      </c>
      <c r="M85" s="41">
        <v>0</v>
      </c>
      <c r="N85" s="41">
        <v>0</v>
      </c>
      <c r="O85" s="41">
        <v>0</v>
      </c>
      <c r="P85" s="41">
        <v>0</v>
      </c>
      <c r="Q85" s="41">
        <v>0</v>
      </c>
      <c r="R85" s="41">
        <v>0</v>
      </c>
    </row>
    <row r="86" spans="1:18" ht="24" customHeight="1">
      <c r="A86" s="40" t="s">
        <v>99</v>
      </c>
      <c r="B86" s="40" t="s">
        <v>106</v>
      </c>
      <c r="C86" s="40" t="s">
        <v>107</v>
      </c>
      <c r="D86" s="40" t="s">
        <v>155</v>
      </c>
      <c r="E86" s="40" t="s">
        <v>50</v>
      </c>
      <c r="F86" s="40" t="s">
        <v>156</v>
      </c>
      <c r="G86" s="40" t="s">
        <v>161</v>
      </c>
      <c r="H86" s="41">
        <v>42187</v>
      </c>
      <c r="I86" s="41">
        <v>42187</v>
      </c>
      <c r="J86" s="41">
        <v>42187</v>
      </c>
      <c r="K86" s="41">
        <v>0</v>
      </c>
      <c r="L86" s="41">
        <v>0</v>
      </c>
      <c r="M86" s="41">
        <v>0</v>
      </c>
      <c r="N86" s="41">
        <v>0</v>
      </c>
      <c r="O86" s="41">
        <v>0</v>
      </c>
      <c r="P86" s="41">
        <v>0</v>
      </c>
      <c r="Q86" s="41">
        <v>0</v>
      </c>
      <c r="R86" s="41">
        <v>0</v>
      </c>
    </row>
    <row r="87" spans="1:18" ht="24" customHeight="1">
      <c r="A87" s="40" t="s">
        <v>99</v>
      </c>
      <c r="B87" s="40" t="s">
        <v>62</v>
      </c>
      <c r="C87" s="40" t="s">
        <v>109</v>
      </c>
      <c r="D87" s="40" t="s">
        <v>155</v>
      </c>
      <c r="E87" s="40" t="s">
        <v>50</v>
      </c>
      <c r="F87" s="40" t="s">
        <v>156</v>
      </c>
      <c r="G87" s="40" t="s">
        <v>161</v>
      </c>
      <c r="H87" s="41">
        <v>10547</v>
      </c>
      <c r="I87" s="41">
        <v>10547</v>
      </c>
      <c r="J87" s="41">
        <v>10547</v>
      </c>
      <c r="K87" s="41">
        <v>0</v>
      </c>
      <c r="L87" s="41">
        <v>0</v>
      </c>
      <c r="M87" s="41">
        <v>0</v>
      </c>
      <c r="N87" s="41">
        <v>0</v>
      </c>
      <c r="O87" s="41">
        <v>0</v>
      </c>
      <c r="P87" s="41">
        <v>0</v>
      </c>
      <c r="Q87" s="41">
        <v>0</v>
      </c>
      <c r="R87" s="41">
        <v>0</v>
      </c>
    </row>
    <row r="88" spans="1:18" ht="24" customHeight="1">
      <c r="A88" s="40" t="s">
        <v>99</v>
      </c>
      <c r="B88" s="40" t="s">
        <v>110</v>
      </c>
      <c r="C88" s="40" t="s">
        <v>111</v>
      </c>
      <c r="D88" s="40" t="s">
        <v>155</v>
      </c>
      <c r="E88" s="40" t="s">
        <v>50</v>
      </c>
      <c r="F88" s="40" t="s">
        <v>156</v>
      </c>
      <c r="G88" s="40" t="s">
        <v>161</v>
      </c>
      <c r="H88" s="41">
        <v>20889</v>
      </c>
      <c r="I88" s="41">
        <v>20889</v>
      </c>
      <c r="J88" s="41">
        <v>20889</v>
      </c>
      <c r="K88" s="41">
        <v>0</v>
      </c>
      <c r="L88" s="41">
        <v>0</v>
      </c>
      <c r="M88" s="41">
        <v>0</v>
      </c>
      <c r="N88" s="41">
        <v>0</v>
      </c>
      <c r="O88" s="41">
        <v>0</v>
      </c>
      <c r="P88" s="41">
        <v>0</v>
      </c>
      <c r="Q88" s="41">
        <v>0</v>
      </c>
      <c r="R88" s="41">
        <v>0</v>
      </c>
    </row>
    <row r="89" spans="1:18" ht="24" customHeight="1">
      <c r="A89" s="40" t="s">
        <v>99</v>
      </c>
      <c r="B89" s="40" t="s">
        <v>112</v>
      </c>
      <c r="C89" s="40" t="s">
        <v>113</v>
      </c>
      <c r="D89" s="40" t="s">
        <v>155</v>
      </c>
      <c r="E89" s="40" t="s">
        <v>50</v>
      </c>
      <c r="F89" s="40" t="s">
        <v>156</v>
      </c>
      <c r="G89" s="40" t="s">
        <v>161</v>
      </c>
      <c r="H89" s="41">
        <v>31640</v>
      </c>
      <c r="I89" s="41">
        <v>31640</v>
      </c>
      <c r="J89" s="41">
        <v>31640</v>
      </c>
      <c r="K89" s="41">
        <v>0</v>
      </c>
      <c r="L89" s="41">
        <v>0</v>
      </c>
      <c r="M89" s="41">
        <v>0</v>
      </c>
      <c r="N89" s="41">
        <v>0</v>
      </c>
      <c r="O89" s="41">
        <v>0</v>
      </c>
      <c r="P89" s="41">
        <v>0</v>
      </c>
      <c r="Q89" s="41">
        <v>0</v>
      </c>
      <c r="R89" s="41">
        <v>0</v>
      </c>
    </row>
    <row r="90" spans="1:18" ht="24" customHeight="1">
      <c r="A90" s="40" t="s">
        <v>114</v>
      </c>
      <c r="B90" s="40" t="s">
        <v>50</v>
      </c>
      <c r="C90" s="40" t="s">
        <v>115</v>
      </c>
      <c r="D90" s="40" t="s">
        <v>155</v>
      </c>
      <c r="E90" s="40" t="s">
        <v>53</v>
      </c>
      <c r="F90" s="40" t="s">
        <v>43</v>
      </c>
      <c r="G90" s="40" t="s">
        <v>161</v>
      </c>
      <c r="H90" s="41">
        <v>15000</v>
      </c>
      <c r="I90" s="41">
        <v>15000</v>
      </c>
      <c r="J90" s="41">
        <v>15000</v>
      </c>
      <c r="K90" s="41">
        <v>0</v>
      </c>
      <c r="L90" s="41">
        <v>0</v>
      </c>
      <c r="M90" s="41">
        <v>0</v>
      </c>
      <c r="N90" s="41">
        <v>0</v>
      </c>
      <c r="O90" s="41">
        <v>0</v>
      </c>
      <c r="P90" s="41">
        <v>0</v>
      </c>
      <c r="Q90" s="41">
        <v>0</v>
      </c>
      <c r="R90" s="41">
        <v>0</v>
      </c>
    </row>
    <row r="91" spans="1:18" ht="24" customHeight="1">
      <c r="A91" s="40" t="s">
        <v>114</v>
      </c>
      <c r="B91" s="40" t="s">
        <v>53</v>
      </c>
      <c r="C91" s="40" t="s">
        <v>118</v>
      </c>
      <c r="D91" s="40" t="s">
        <v>155</v>
      </c>
      <c r="E91" s="40" t="s">
        <v>53</v>
      </c>
      <c r="F91" s="40" t="s">
        <v>43</v>
      </c>
      <c r="G91" s="40" t="s">
        <v>161</v>
      </c>
      <c r="H91" s="41">
        <v>5000</v>
      </c>
      <c r="I91" s="41">
        <v>5000</v>
      </c>
      <c r="J91" s="41">
        <v>5000</v>
      </c>
      <c r="K91" s="41">
        <v>0</v>
      </c>
      <c r="L91" s="41">
        <v>0</v>
      </c>
      <c r="M91" s="41">
        <v>0</v>
      </c>
      <c r="N91" s="41">
        <v>0</v>
      </c>
      <c r="O91" s="41">
        <v>0</v>
      </c>
      <c r="P91" s="41">
        <v>0</v>
      </c>
      <c r="Q91" s="41">
        <v>0</v>
      </c>
      <c r="R91" s="41">
        <v>0</v>
      </c>
    </row>
    <row r="92" spans="1:18" ht="24" customHeight="1">
      <c r="A92" s="40" t="s">
        <v>114</v>
      </c>
      <c r="B92" s="40" t="s">
        <v>62</v>
      </c>
      <c r="C92" s="40" t="s">
        <v>121</v>
      </c>
      <c r="D92" s="40" t="s">
        <v>155</v>
      </c>
      <c r="E92" s="40" t="s">
        <v>53</v>
      </c>
      <c r="F92" s="40" t="s">
        <v>43</v>
      </c>
      <c r="G92" s="40" t="s">
        <v>161</v>
      </c>
      <c r="H92" s="41">
        <v>10000</v>
      </c>
      <c r="I92" s="41">
        <v>10000</v>
      </c>
      <c r="J92" s="41">
        <v>10000</v>
      </c>
      <c r="K92" s="41">
        <v>0</v>
      </c>
      <c r="L92" s="41">
        <v>0</v>
      </c>
      <c r="M92" s="41">
        <v>0</v>
      </c>
      <c r="N92" s="41">
        <v>0</v>
      </c>
      <c r="O92" s="41">
        <v>0</v>
      </c>
      <c r="P92" s="41">
        <v>0</v>
      </c>
      <c r="Q92" s="41">
        <v>0</v>
      </c>
      <c r="R92" s="41">
        <v>0</v>
      </c>
    </row>
    <row r="93" spans="1:18" ht="24" customHeight="1">
      <c r="A93" s="40" t="s">
        <v>114</v>
      </c>
      <c r="B93" s="40" t="s">
        <v>133</v>
      </c>
      <c r="C93" s="40" t="s">
        <v>134</v>
      </c>
      <c r="D93" s="40" t="s">
        <v>155</v>
      </c>
      <c r="E93" s="40" t="s">
        <v>53</v>
      </c>
      <c r="F93" s="40" t="s">
        <v>43</v>
      </c>
      <c r="G93" s="40" t="s">
        <v>161</v>
      </c>
      <c r="H93" s="41">
        <v>5273</v>
      </c>
      <c r="I93" s="41">
        <v>5273</v>
      </c>
      <c r="J93" s="41">
        <v>5273</v>
      </c>
      <c r="K93" s="41">
        <v>0</v>
      </c>
      <c r="L93" s="41">
        <v>0</v>
      </c>
      <c r="M93" s="41">
        <v>0</v>
      </c>
      <c r="N93" s="41">
        <v>0</v>
      </c>
      <c r="O93" s="41">
        <v>0</v>
      </c>
      <c r="P93" s="41">
        <v>0</v>
      </c>
      <c r="Q93" s="41">
        <v>0</v>
      </c>
      <c r="R93" s="41">
        <v>0</v>
      </c>
    </row>
    <row r="94" spans="1:18" ht="24" customHeight="1">
      <c r="A94" s="40" t="s">
        <v>114</v>
      </c>
      <c r="B94" s="40" t="s">
        <v>135</v>
      </c>
      <c r="C94" s="40" t="s">
        <v>136</v>
      </c>
      <c r="D94" s="40" t="s">
        <v>155</v>
      </c>
      <c r="E94" s="40" t="s">
        <v>53</v>
      </c>
      <c r="F94" s="40" t="s">
        <v>43</v>
      </c>
      <c r="G94" s="40" t="s">
        <v>161</v>
      </c>
      <c r="H94" s="41">
        <v>3771</v>
      </c>
      <c r="I94" s="41">
        <v>3771</v>
      </c>
      <c r="J94" s="41">
        <v>3771</v>
      </c>
      <c r="K94" s="41">
        <v>0</v>
      </c>
      <c r="L94" s="41">
        <v>0</v>
      </c>
      <c r="M94" s="41">
        <v>0</v>
      </c>
      <c r="N94" s="41">
        <v>0</v>
      </c>
      <c r="O94" s="41">
        <v>0</v>
      </c>
      <c r="P94" s="41">
        <v>0</v>
      </c>
      <c r="Q94" s="41">
        <v>0</v>
      </c>
      <c r="R94" s="41">
        <v>0</v>
      </c>
    </row>
    <row r="95" spans="1:18" ht="24" customHeight="1">
      <c r="A95" s="40"/>
      <c r="B95" s="40"/>
      <c r="C95" s="40"/>
      <c r="D95" s="40"/>
      <c r="E95" s="40"/>
      <c r="F95" s="40"/>
      <c r="G95" s="40" t="s">
        <v>84</v>
      </c>
      <c r="H95" s="41">
        <f t="shared" ref="H95:R95" si="7">SUM(H96:H121)</f>
        <v>4210118</v>
      </c>
      <c r="I95" s="41">
        <f t="shared" si="7"/>
        <v>4210118</v>
      </c>
      <c r="J95" s="41">
        <f t="shared" si="7"/>
        <v>4210118</v>
      </c>
      <c r="K95" s="41">
        <f t="shared" si="7"/>
        <v>0</v>
      </c>
      <c r="L95" s="41">
        <f t="shared" si="7"/>
        <v>0</v>
      </c>
      <c r="M95" s="41">
        <f t="shared" si="7"/>
        <v>0</v>
      </c>
      <c r="N95" s="41">
        <f t="shared" si="7"/>
        <v>0</v>
      </c>
      <c r="O95" s="41">
        <f t="shared" si="7"/>
        <v>0</v>
      </c>
      <c r="P95" s="41">
        <f t="shared" si="7"/>
        <v>0</v>
      </c>
      <c r="Q95" s="41">
        <f t="shared" si="7"/>
        <v>0</v>
      </c>
      <c r="R95" s="41">
        <f t="shared" si="7"/>
        <v>0</v>
      </c>
    </row>
    <row r="96" spans="1:18" ht="24" customHeight="1">
      <c r="A96" s="40" t="s">
        <v>99</v>
      </c>
      <c r="B96" s="40" t="s">
        <v>50</v>
      </c>
      <c r="C96" s="40" t="s">
        <v>100</v>
      </c>
      <c r="D96" s="40" t="s">
        <v>155</v>
      </c>
      <c r="E96" s="40" t="s">
        <v>50</v>
      </c>
      <c r="F96" s="40" t="s">
        <v>156</v>
      </c>
      <c r="G96" s="40" t="s">
        <v>162</v>
      </c>
      <c r="H96" s="41">
        <v>426288</v>
      </c>
      <c r="I96" s="41">
        <v>426288</v>
      </c>
      <c r="J96" s="41">
        <v>426288</v>
      </c>
      <c r="K96" s="41">
        <v>0</v>
      </c>
      <c r="L96" s="41">
        <v>0</v>
      </c>
      <c r="M96" s="41">
        <v>0</v>
      </c>
      <c r="N96" s="41">
        <v>0</v>
      </c>
      <c r="O96" s="41">
        <v>0</v>
      </c>
      <c r="P96" s="41">
        <v>0</v>
      </c>
      <c r="Q96" s="41">
        <v>0</v>
      </c>
      <c r="R96" s="41">
        <v>0</v>
      </c>
    </row>
    <row r="97" spans="1:18" ht="24" customHeight="1">
      <c r="A97" s="40" t="s">
        <v>99</v>
      </c>
      <c r="B97" s="40" t="s">
        <v>53</v>
      </c>
      <c r="C97" s="40" t="s">
        <v>104</v>
      </c>
      <c r="D97" s="40" t="s">
        <v>155</v>
      </c>
      <c r="E97" s="40" t="s">
        <v>50</v>
      </c>
      <c r="F97" s="40" t="s">
        <v>156</v>
      </c>
      <c r="G97" s="40" t="s">
        <v>162</v>
      </c>
      <c r="H97" s="41">
        <v>403116</v>
      </c>
      <c r="I97" s="41">
        <v>403116</v>
      </c>
      <c r="J97" s="41">
        <v>403116</v>
      </c>
      <c r="K97" s="41">
        <v>0</v>
      </c>
      <c r="L97" s="41">
        <v>0</v>
      </c>
      <c r="M97" s="41">
        <v>0</v>
      </c>
      <c r="N97" s="41">
        <v>0</v>
      </c>
      <c r="O97" s="41">
        <v>0</v>
      </c>
      <c r="P97" s="41">
        <v>0</v>
      </c>
      <c r="Q97" s="41">
        <v>0</v>
      </c>
      <c r="R97" s="41">
        <v>0</v>
      </c>
    </row>
    <row r="98" spans="1:18" ht="24" customHeight="1">
      <c r="A98" s="40" t="s">
        <v>99</v>
      </c>
      <c r="B98" s="40" t="s">
        <v>64</v>
      </c>
      <c r="C98" s="40" t="s">
        <v>105</v>
      </c>
      <c r="D98" s="40" t="s">
        <v>155</v>
      </c>
      <c r="E98" s="40" t="s">
        <v>50</v>
      </c>
      <c r="F98" s="40" t="s">
        <v>156</v>
      </c>
      <c r="G98" s="40" t="s">
        <v>162</v>
      </c>
      <c r="H98" s="41">
        <v>178188</v>
      </c>
      <c r="I98" s="41">
        <v>178188</v>
      </c>
      <c r="J98" s="41">
        <v>178188</v>
      </c>
      <c r="K98" s="41">
        <v>0</v>
      </c>
      <c r="L98" s="41">
        <v>0</v>
      </c>
      <c r="M98" s="41">
        <v>0</v>
      </c>
      <c r="N98" s="41">
        <v>0</v>
      </c>
      <c r="O98" s="41">
        <v>0</v>
      </c>
      <c r="P98" s="41">
        <v>0</v>
      </c>
      <c r="Q98" s="41">
        <v>0</v>
      </c>
      <c r="R98" s="41">
        <v>0</v>
      </c>
    </row>
    <row r="99" spans="1:18" ht="24" customHeight="1">
      <c r="A99" s="40" t="s">
        <v>99</v>
      </c>
      <c r="B99" s="40" t="s">
        <v>119</v>
      </c>
      <c r="C99" s="40" t="s">
        <v>158</v>
      </c>
      <c r="D99" s="40" t="s">
        <v>155</v>
      </c>
      <c r="E99" s="40" t="s">
        <v>50</v>
      </c>
      <c r="F99" s="40" t="s">
        <v>156</v>
      </c>
      <c r="G99" s="40" t="s">
        <v>162</v>
      </c>
      <c r="H99" s="41">
        <v>281606</v>
      </c>
      <c r="I99" s="41">
        <v>281606</v>
      </c>
      <c r="J99" s="41">
        <v>281606</v>
      </c>
      <c r="K99" s="41">
        <v>0</v>
      </c>
      <c r="L99" s="41">
        <v>0</v>
      </c>
      <c r="M99" s="41">
        <v>0</v>
      </c>
      <c r="N99" s="41">
        <v>0</v>
      </c>
      <c r="O99" s="41">
        <v>0</v>
      </c>
      <c r="P99" s="41">
        <v>0</v>
      </c>
      <c r="Q99" s="41">
        <v>0</v>
      </c>
      <c r="R99" s="41">
        <v>0</v>
      </c>
    </row>
    <row r="100" spans="1:18" ht="24" customHeight="1">
      <c r="A100" s="40" t="s">
        <v>99</v>
      </c>
      <c r="B100" s="40" t="s">
        <v>106</v>
      </c>
      <c r="C100" s="40" t="s">
        <v>107</v>
      </c>
      <c r="D100" s="40" t="s">
        <v>155</v>
      </c>
      <c r="E100" s="40" t="s">
        <v>50</v>
      </c>
      <c r="F100" s="40" t="s">
        <v>156</v>
      </c>
      <c r="G100" s="40" t="s">
        <v>162</v>
      </c>
      <c r="H100" s="41">
        <v>120636</v>
      </c>
      <c r="I100" s="41">
        <v>120636</v>
      </c>
      <c r="J100" s="41">
        <v>120636</v>
      </c>
      <c r="K100" s="41">
        <v>0</v>
      </c>
      <c r="L100" s="41">
        <v>0</v>
      </c>
      <c r="M100" s="41">
        <v>0</v>
      </c>
      <c r="N100" s="41">
        <v>0</v>
      </c>
      <c r="O100" s="41">
        <v>0</v>
      </c>
      <c r="P100" s="41">
        <v>0</v>
      </c>
      <c r="Q100" s="41">
        <v>0</v>
      </c>
      <c r="R100" s="41">
        <v>0</v>
      </c>
    </row>
    <row r="101" spans="1:18" ht="24" customHeight="1">
      <c r="A101" s="40" t="s">
        <v>99</v>
      </c>
      <c r="B101" s="40" t="s">
        <v>62</v>
      </c>
      <c r="C101" s="40" t="s">
        <v>109</v>
      </c>
      <c r="D101" s="40" t="s">
        <v>155</v>
      </c>
      <c r="E101" s="40" t="s">
        <v>50</v>
      </c>
      <c r="F101" s="40" t="s">
        <v>156</v>
      </c>
      <c r="G101" s="40" t="s">
        <v>162</v>
      </c>
      <c r="H101" s="41">
        <v>30159</v>
      </c>
      <c r="I101" s="41">
        <v>30159</v>
      </c>
      <c r="J101" s="41">
        <v>30159</v>
      </c>
      <c r="K101" s="41">
        <v>0</v>
      </c>
      <c r="L101" s="41">
        <v>0</v>
      </c>
      <c r="M101" s="41">
        <v>0</v>
      </c>
      <c r="N101" s="41">
        <v>0</v>
      </c>
      <c r="O101" s="41">
        <v>0</v>
      </c>
      <c r="P101" s="41">
        <v>0</v>
      </c>
      <c r="Q101" s="41">
        <v>0</v>
      </c>
      <c r="R101" s="41">
        <v>0</v>
      </c>
    </row>
    <row r="102" spans="1:18" ht="24" customHeight="1">
      <c r="A102" s="40" t="s">
        <v>99</v>
      </c>
      <c r="B102" s="40" t="s">
        <v>110</v>
      </c>
      <c r="C102" s="40" t="s">
        <v>111</v>
      </c>
      <c r="D102" s="40" t="s">
        <v>155</v>
      </c>
      <c r="E102" s="40" t="s">
        <v>50</v>
      </c>
      <c r="F102" s="40" t="s">
        <v>156</v>
      </c>
      <c r="G102" s="40" t="s">
        <v>162</v>
      </c>
      <c r="H102" s="41">
        <v>59512</v>
      </c>
      <c r="I102" s="41">
        <v>59512</v>
      </c>
      <c r="J102" s="41">
        <v>59512</v>
      </c>
      <c r="K102" s="41">
        <v>0</v>
      </c>
      <c r="L102" s="41">
        <v>0</v>
      </c>
      <c r="M102" s="41">
        <v>0</v>
      </c>
      <c r="N102" s="41">
        <v>0</v>
      </c>
      <c r="O102" s="41">
        <v>0</v>
      </c>
      <c r="P102" s="41">
        <v>0</v>
      </c>
      <c r="Q102" s="41">
        <v>0</v>
      </c>
      <c r="R102" s="41">
        <v>0</v>
      </c>
    </row>
    <row r="103" spans="1:18" ht="24" customHeight="1">
      <c r="A103" s="40" t="s">
        <v>99</v>
      </c>
      <c r="B103" s="40" t="s">
        <v>112</v>
      </c>
      <c r="C103" s="40" t="s">
        <v>113</v>
      </c>
      <c r="D103" s="40" t="s">
        <v>155</v>
      </c>
      <c r="E103" s="40" t="s">
        <v>50</v>
      </c>
      <c r="F103" s="40" t="s">
        <v>156</v>
      </c>
      <c r="G103" s="40" t="s">
        <v>162</v>
      </c>
      <c r="H103" s="41">
        <v>90477</v>
      </c>
      <c r="I103" s="41">
        <v>90477</v>
      </c>
      <c r="J103" s="41">
        <v>90477</v>
      </c>
      <c r="K103" s="41">
        <v>0</v>
      </c>
      <c r="L103" s="41">
        <v>0</v>
      </c>
      <c r="M103" s="41">
        <v>0</v>
      </c>
      <c r="N103" s="41">
        <v>0</v>
      </c>
      <c r="O103" s="41">
        <v>0</v>
      </c>
      <c r="P103" s="41">
        <v>0</v>
      </c>
      <c r="Q103" s="41">
        <v>0</v>
      </c>
      <c r="R103" s="41">
        <v>0</v>
      </c>
    </row>
    <row r="104" spans="1:18" ht="24" customHeight="1">
      <c r="A104" s="40" t="s">
        <v>114</v>
      </c>
      <c r="B104" s="40" t="s">
        <v>50</v>
      </c>
      <c r="C104" s="40" t="s">
        <v>115</v>
      </c>
      <c r="D104" s="40" t="s">
        <v>155</v>
      </c>
      <c r="E104" s="40" t="s">
        <v>53</v>
      </c>
      <c r="F104" s="40" t="s">
        <v>43</v>
      </c>
      <c r="G104" s="40" t="s">
        <v>162</v>
      </c>
      <c r="H104" s="41">
        <v>241000</v>
      </c>
      <c r="I104" s="41">
        <v>241000</v>
      </c>
      <c r="J104" s="41">
        <v>241000</v>
      </c>
      <c r="K104" s="41">
        <v>0</v>
      </c>
      <c r="L104" s="41">
        <v>0</v>
      </c>
      <c r="M104" s="41">
        <v>0</v>
      </c>
      <c r="N104" s="41">
        <v>0</v>
      </c>
      <c r="O104" s="41">
        <v>0</v>
      </c>
      <c r="P104" s="41">
        <v>0</v>
      </c>
      <c r="Q104" s="41">
        <v>0</v>
      </c>
      <c r="R104" s="41">
        <v>0</v>
      </c>
    </row>
    <row r="105" spans="1:18" ht="24" customHeight="1">
      <c r="A105" s="40" t="s">
        <v>114</v>
      </c>
      <c r="B105" s="40" t="s">
        <v>53</v>
      </c>
      <c r="C105" s="40" t="s">
        <v>118</v>
      </c>
      <c r="D105" s="40" t="s">
        <v>155</v>
      </c>
      <c r="E105" s="40" t="s">
        <v>53</v>
      </c>
      <c r="F105" s="40" t="s">
        <v>43</v>
      </c>
      <c r="G105" s="40" t="s">
        <v>162</v>
      </c>
      <c r="H105" s="41">
        <v>10000</v>
      </c>
      <c r="I105" s="41">
        <v>10000</v>
      </c>
      <c r="J105" s="41">
        <v>10000</v>
      </c>
      <c r="K105" s="41">
        <v>0</v>
      </c>
      <c r="L105" s="41">
        <v>0</v>
      </c>
      <c r="M105" s="41">
        <v>0</v>
      </c>
      <c r="N105" s="41">
        <v>0</v>
      </c>
      <c r="O105" s="41">
        <v>0</v>
      </c>
      <c r="P105" s="41">
        <v>0</v>
      </c>
      <c r="Q105" s="41">
        <v>0</v>
      </c>
      <c r="R105" s="41">
        <v>0</v>
      </c>
    </row>
    <row r="106" spans="1:18" ht="24" customHeight="1">
      <c r="A106" s="40" t="s">
        <v>114</v>
      </c>
      <c r="B106" s="40" t="s">
        <v>56</v>
      </c>
      <c r="C106" s="40" t="s">
        <v>163</v>
      </c>
      <c r="D106" s="40" t="s">
        <v>155</v>
      </c>
      <c r="E106" s="40" t="s">
        <v>53</v>
      </c>
      <c r="F106" s="40" t="s">
        <v>43</v>
      </c>
      <c r="G106" s="40" t="s">
        <v>162</v>
      </c>
      <c r="H106" s="41">
        <v>1000</v>
      </c>
      <c r="I106" s="41">
        <v>1000</v>
      </c>
      <c r="J106" s="41">
        <v>1000</v>
      </c>
      <c r="K106" s="41">
        <v>0</v>
      </c>
      <c r="L106" s="41">
        <v>0</v>
      </c>
      <c r="M106" s="41">
        <v>0</v>
      </c>
      <c r="N106" s="41">
        <v>0</v>
      </c>
      <c r="O106" s="41">
        <v>0</v>
      </c>
      <c r="P106" s="41">
        <v>0</v>
      </c>
      <c r="Q106" s="41">
        <v>0</v>
      </c>
      <c r="R106" s="41">
        <v>0</v>
      </c>
    </row>
    <row r="107" spans="1:18" ht="24" customHeight="1">
      <c r="A107" s="40" t="s">
        <v>114</v>
      </c>
      <c r="B107" s="40" t="s">
        <v>119</v>
      </c>
      <c r="C107" s="40" t="s">
        <v>120</v>
      </c>
      <c r="D107" s="40" t="s">
        <v>155</v>
      </c>
      <c r="E107" s="40" t="s">
        <v>53</v>
      </c>
      <c r="F107" s="40" t="s">
        <v>43</v>
      </c>
      <c r="G107" s="40" t="s">
        <v>162</v>
      </c>
      <c r="H107" s="41">
        <v>500</v>
      </c>
      <c r="I107" s="41">
        <v>500</v>
      </c>
      <c r="J107" s="41">
        <v>500</v>
      </c>
      <c r="K107" s="41">
        <v>0</v>
      </c>
      <c r="L107" s="41">
        <v>0</v>
      </c>
      <c r="M107" s="41">
        <v>0</v>
      </c>
      <c r="N107" s="41">
        <v>0</v>
      </c>
      <c r="O107" s="41">
        <v>0</v>
      </c>
      <c r="P107" s="41">
        <v>0</v>
      </c>
      <c r="Q107" s="41">
        <v>0</v>
      </c>
      <c r="R107" s="41">
        <v>0</v>
      </c>
    </row>
    <row r="108" spans="1:18" ht="24" customHeight="1">
      <c r="A108" s="40" t="s">
        <v>114</v>
      </c>
      <c r="B108" s="40" t="s">
        <v>62</v>
      </c>
      <c r="C108" s="40" t="s">
        <v>121</v>
      </c>
      <c r="D108" s="40" t="s">
        <v>155</v>
      </c>
      <c r="E108" s="40" t="s">
        <v>53</v>
      </c>
      <c r="F108" s="40" t="s">
        <v>43</v>
      </c>
      <c r="G108" s="40" t="s">
        <v>162</v>
      </c>
      <c r="H108" s="41">
        <v>84000</v>
      </c>
      <c r="I108" s="41">
        <v>84000</v>
      </c>
      <c r="J108" s="41">
        <v>84000</v>
      </c>
      <c r="K108" s="41">
        <v>0</v>
      </c>
      <c r="L108" s="41">
        <v>0</v>
      </c>
      <c r="M108" s="41">
        <v>0</v>
      </c>
      <c r="N108" s="41">
        <v>0</v>
      </c>
      <c r="O108" s="41">
        <v>0</v>
      </c>
      <c r="P108" s="41">
        <v>0</v>
      </c>
      <c r="Q108" s="41">
        <v>0</v>
      </c>
      <c r="R108" s="41">
        <v>0</v>
      </c>
    </row>
    <row r="109" spans="1:18" ht="24" customHeight="1">
      <c r="A109" s="40" t="s">
        <v>114</v>
      </c>
      <c r="B109" s="40" t="s">
        <v>112</v>
      </c>
      <c r="C109" s="40" t="s">
        <v>123</v>
      </c>
      <c r="D109" s="40" t="s">
        <v>155</v>
      </c>
      <c r="E109" s="40" t="s">
        <v>53</v>
      </c>
      <c r="F109" s="40" t="s">
        <v>43</v>
      </c>
      <c r="G109" s="40" t="s">
        <v>162</v>
      </c>
      <c r="H109" s="41">
        <v>100000</v>
      </c>
      <c r="I109" s="41">
        <v>100000</v>
      </c>
      <c r="J109" s="41">
        <v>100000</v>
      </c>
      <c r="K109" s="41">
        <v>0</v>
      </c>
      <c r="L109" s="41">
        <v>0</v>
      </c>
      <c r="M109" s="41">
        <v>0</v>
      </c>
      <c r="N109" s="41">
        <v>0</v>
      </c>
      <c r="O109" s="41">
        <v>0</v>
      </c>
      <c r="P109" s="41">
        <v>0</v>
      </c>
      <c r="Q109" s="41">
        <v>0</v>
      </c>
      <c r="R109" s="41">
        <v>0</v>
      </c>
    </row>
    <row r="110" spans="1:18" ht="24" customHeight="1">
      <c r="A110" s="40" t="s">
        <v>114</v>
      </c>
      <c r="B110" s="40" t="s">
        <v>164</v>
      </c>
      <c r="C110" s="40" t="s">
        <v>165</v>
      </c>
      <c r="D110" s="40" t="s">
        <v>155</v>
      </c>
      <c r="E110" s="40" t="s">
        <v>53</v>
      </c>
      <c r="F110" s="40" t="s">
        <v>43</v>
      </c>
      <c r="G110" s="40" t="s">
        <v>162</v>
      </c>
      <c r="H110" s="41">
        <v>270000</v>
      </c>
      <c r="I110" s="41">
        <v>270000</v>
      </c>
      <c r="J110" s="41">
        <v>270000</v>
      </c>
      <c r="K110" s="41">
        <v>0</v>
      </c>
      <c r="L110" s="41">
        <v>0</v>
      </c>
      <c r="M110" s="41">
        <v>0</v>
      </c>
      <c r="N110" s="41">
        <v>0</v>
      </c>
      <c r="O110" s="41">
        <v>0</v>
      </c>
      <c r="P110" s="41">
        <v>0</v>
      </c>
      <c r="Q110" s="41">
        <v>0</v>
      </c>
      <c r="R110" s="41">
        <v>0</v>
      </c>
    </row>
    <row r="111" spans="1:18" ht="24" customHeight="1">
      <c r="A111" s="40" t="s">
        <v>114</v>
      </c>
      <c r="B111" s="40" t="s">
        <v>125</v>
      </c>
      <c r="C111" s="40" t="s">
        <v>126</v>
      </c>
      <c r="D111" s="40" t="s">
        <v>155</v>
      </c>
      <c r="E111" s="40" t="s">
        <v>53</v>
      </c>
      <c r="F111" s="40" t="s">
        <v>43</v>
      </c>
      <c r="G111" s="40" t="s">
        <v>162</v>
      </c>
      <c r="H111" s="41">
        <v>30000</v>
      </c>
      <c r="I111" s="41">
        <v>30000</v>
      </c>
      <c r="J111" s="41">
        <v>30000</v>
      </c>
      <c r="K111" s="41">
        <v>0</v>
      </c>
      <c r="L111" s="41">
        <v>0</v>
      </c>
      <c r="M111" s="41">
        <v>0</v>
      </c>
      <c r="N111" s="41">
        <v>0</v>
      </c>
      <c r="O111" s="41">
        <v>0</v>
      </c>
      <c r="P111" s="41">
        <v>0</v>
      </c>
      <c r="Q111" s="41">
        <v>0</v>
      </c>
      <c r="R111" s="41">
        <v>0</v>
      </c>
    </row>
    <row r="112" spans="1:18" ht="24" customHeight="1">
      <c r="A112" s="40" t="s">
        <v>114</v>
      </c>
      <c r="B112" s="40" t="s">
        <v>166</v>
      </c>
      <c r="C112" s="40" t="s">
        <v>167</v>
      </c>
      <c r="D112" s="40" t="s">
        <v>155</v>
      </c>
      <c r="E112" s="40" t="s">
        <v>53</v>
      </c>
      <c r="F112" s="40" t="s">
        <v>43</v>
      </c>
      <c r="G112" s="40" t="s">
        <v>162</v>
      </c>
      <c r="H112" s="41">
        <v>70000</v>
      </c>
      <c r="I112" s="41">
        <v>70000</v>
      </c>
      <c r="J112" s="41">
        <v>70000</v>
      </c>
      <c r="K112" s="41">
        <v>0</v>
      </c>
      <c r="L112" s="41">
        <v>0</v>
      </c>
      <c r="M112" s="41">
        <v>0</v>
      </c>
      <c r="N112" s="41">
        <v>0</v>
      </c>
      <c r="O112" s="41">
        <v>0</v>
      </c>
      <c r="P112" s="41">
        <v>0</v>
      </c>
      <c r="Q112" s="41">
        <v>0</v>
      </c>
      <c r="R112" s="41">
        <v>0</v>
      </c>
    </row>
    <row r="113" spans="1:18" ht="24" customHeight="1">
      <c r="A113" s="40" t="s">
        <v>114</v>
      </c>
      <c r="B113" s="40" t="s">
        <v>127</v>
      </c>
      <c r="C113" s="40" t="s">
        <v>128</v>
      </c>
      <c r="D113" s="40" t="s">
        <v>155</v>
      </c>
      <c r="E113" s="40" t="s">
        <v>53</v>
      </c>
      <c r="F113" s="40" t="s">
        <v>43</v>
      </c>
      <c r="G113" s="40" t="s">
        <v>162</v>
      </c>
      <c r="H113" s="41">
        <v>65000</v>
      </c>
      <c r="I113" s="41">
        <v>65000</v>
      </c>
      <c r="J113" s="41">
        <v>65000</v>
      </c>
      <c r="K113" s="41">
        <v>0</v>
      </c>
      <c r="L113" s="41">
        <v>0</v>
      </c>
      <c r="M113" s="41">
        <v>0</v>
      </c>
      <c r="N113" s="41">
        <v>0</v>
      </c>
      <c r="O113" s="41">
        <v>0</v>
      </c>
      <c r="P113" s="41">
        <v>0</v>
      </c>
      <c r="Q113" s="41">
        <v>0</v>
      </c>
      <c r="R113" s="41">
        <v>0</v>
      </c>
    </row>
    <row r="114" spans="1:18" ht="24" customHeight="1">
      <c r="A114" s="40" t="s">
        <v>114</v>
      </c>
      <c r="B114" s="40" t="s">
        <v>168</v>
      </c>
      <c r="C114" s="40" t="s">
        <v>169</v>
      </c>
      <c r="D114" s="40" t="s">
        <v>155</v>
      </c>
      <c r="E114" s="40" t="s">
        <v>53</v>
      </c>
      <c r="F114" s="40" t="s">
        <v>43</v>
      </c>
      <c r="G114" s="40" t="s">
        <v>162</v>
      </c>
      <c r="H114" s="41">
        <v>419000</v>
      </c>
      <c r="I114" s="41">
        <v>419000</v>
      </c>
      <c r="J114" s="41">
        <v>419000</v>
      </c>
      <c r="K114" s="41">
        <v>0</v>
      </c>
      <c r="L114" s="41">
        <v>0</v>
      </c>
      <c r="M114" s="41">
        <v>0</v>
      </c>
      <c r="N114" s="41">
        <v>0</v>
      </c>
      <c r="O114" s="41">
        <v>0</v>
      </c>
      <c r="P114" s="41">
        <v>0</v>
      </c>
      <c r="Q114" s="41">
        <v>0</v>
      </c>
      <c r="R114" s="41">
        <v>0</v>
      </c>
    </row>
    <row r="115" spans="1:18" ht="24" customHeight="1">
      <c r="A115" s="40" t="s">
        <v>114</v>
      </c>
      <c r="B115" s="40" t="s">
        <v>170</v>
      </c>
      <c r="C115" s="40" t="s">
        <v>132</v>
      </c>
      <c r="D115" s="40" t="s">
        <v>155</v>
      </c>
      <c r="E115" s="40" t="s">
        <v>53</v>
      </c>
      <c r="F115" s="40" t="s">
        <v>43</v>
      </c>
      <c r="G115" s="40" t="s">
        <v>162</v>
      </c>
      <c r="H115" s="41">
        <v>51500</v>
      </c>
      <c r="I115" s="41">
        <v>51500</v>
      </c>
      <c r="J115" s="41">
        <v>51500</v>
      </c>
      <c r="K115" s="41">
        <v>0</v>
      </c>
      <c r="L115" s="41">
        <v>0</v>
      </c>
      <c r="M115" s="41">
        <v>0</v>
      </c>
      <c r="N115" s="41">
        <v>0</v>
      </c>
      <c r="O115" s="41">
        <v>0</v>
      </c>
      <c r="P115" s="41">
        <v>0</v>
      </c>
      <c r="Q115" s="41">
        <v>0</v>
      </c>
      <c r="R115" s="41">
        <v>0</v>
      </c>
    </row>
    <row r="116" spans="1:18" ht="24" customHeight="1">
      <c r="A116" s="40" t="s">
        <v>114</v>
      </c>
      <c r="B116" s="40" t="s">
        <v>133</v>
      </c>
      <c r="C116" s="40" t="s">
        <v>134</v>
      </c>
      <c r="D116" s="40" t="s">
        <v>155</v>
      </c>
      <c r="E116" s="40" t="s">
        <v>53</v>
      </c>
      <c r="F116" s="40" t="s">
        <v>43</v>
      </c>
      <c r="G116" s="40" t="s">
        <v>162</v>
      </c>
      <c r="H116" s="41">
        <v>15079</v>
      </c>
      <c r="I116" s="41">
        <v>15079</v>
      </c>
      <c r="J116" s="41">
        <v>15079</v>
      </c>
      <c r="K116" s="41">
        <v>0</v>
      </c>
      <c r="L116" s="41">
        <v>0</v>
      </c>
      <c r="M116" s="41">
        <v>0</v>
      </c>
      <c r="N116" s="41">
        <v>0</v>
      </c>
      <c r="O116" s="41">
        <v>0</v>
      </c>
      <c r="P116" s="41">
        <v>0</v>
      </c>
      <c r="Q116" s="41">
        <v>0</v>
      </c>
      <c r="R116" s="41">
        <v>0</v>
      </c>
    </row>
    <row r="117" spans="1:18" ht="24" customHeight="1">
      <c r="A117" s="40" t="s">
        <v>114</v>
      </c>
      <c r="B117" s="40" t="s">
        <v>135</v>
      </c>
      <c r="C117" s="40" t="s">
        <v>136</v>
      </c>
      <c r="D117" s="40" t="s">
        <v>155</v>
      </c>
      <c r="E117" s="40" t="s">
        <v>53</v>
      </c>
      <c r="F117" s="40" t="s">
        <v>43</v>
      </c>
      <c r="G117" s="40" t="s">
        <v>162</v>
      </c>
      <c r="H117" s="41">
        <v>10657</v>
      </c>
      <c r="I117" s="41">
        <v>10657</v>
      </c>
      <c r="J117" s="41">
        <v>10657</v>
      </c>
      <c r="K117" s="41">
        <v>0</v>
      </c>
      <c r="L117" s="41">
        <v>0</v>
      </c>
      <c r="M117" s="41">
        <v>0</v>
      </c>
      <c r="N117" s="41">
        <v>0</v>
      </c>
      <c r="O117" s="41">
        <v>0</v>
      </c>
      <c r="P117" s="41">
        <v>0</v>
      </c>
      <c r="Q117" s="41">
        <v>0</v>
      </c>
      <c r="R117" s="41">
        <v>0</v>
      </c>
    </row>
    <row r="118" spans="1:18" ht="24" customHeight="1">
      <c r="A118" s="40" t="s">
        <v>114</v>
      </c>
      <c r="B118" s="40" t="s">
        <v>49</v>
      </c>
      <c r="C118" s="40" t="s">
        <v>129</v>
      </c>
      <c r="D118" s="40" t="s">
        <v>155</v>
      </c>
      <c r="E118" s="40" t="s">
        <v>53</v>
      </c>
      <c r="F118" s="40" t="s">
        <v>43</v>
      </c>
      <c r="G118" s="40" t="s">
        <v>162</v>
      </c>
      <c r="H118" s="41">
        <v>51000</v>
      </c>
      <c r="I118" s="41">
        <v>51000</v>
      </c>
      <c r="J118" s="41">
        <v>51000</v>
      </c>
      <c r="K118" s="41">
        <v>0</v>
      </c>
      <c r="L118" s="41">
        <v>0</v>
      </c>
      <c r="M118" s="41">
        <v>0</v>
      </c>
      <c r="N118" s="41">
        <v>0</v>
      </c>
      <c r="O118" s="41">
        <v>0</v>
      </c>
      <c r="P118" s="41">
        <v>0</v>
      </c>
      <c r="Q118" s="41">
        <v>0</v>
      </c>
      <c r="R118" s="41">
        <v>0</v>
      </c>
    </row>
    <row r="119" spans="1:18" ht="24" customHeight="1">
      <c r="A119" s="40" t="s">
        <v>114</v>
      </c>
      <c r="B119" s="40" t="s">
        <v>59</v>
      </c>
      <c r="C119" s="40" t="s">
        <v>139</v>
      </c>
      <c r="D119" s="40" t="s">
        <v>155</v>
      </c>
      <c r="E119" s="40" t="s">
        <v>53</v>
      </c>
      <c r="F119" s="40" t="s">
        <v>43</v>
      </c>
      <c r="G119" s="40" t="s">
        <v>162</v>
      </c>
      <c r="H119" s="41">
        <v>1041400</v>
      </c>
      <c r="I119" s="41">
        <v>1041400</v>
      </c>
      <c r="J119" s="41">
        <v>1041400</v>
      </c>
      <c r="K119" s="41">
        <v>0</v>
      </c>
      <c r="L119" s="41">
        <v>0</v>
      </c>
      <c r="M119" s="41">
        <v>0</v>
      </c>
      <c r="N119" s="41">
        <v>0</v>
      </c>
      <c r="O119" s="41">
        <v>0</v>
      </c>
      <c r="P119" s="41">
        <v>0</v>
      </c>
      <c r="Q119" s="41">
        <v>0</v>
      </c>
      <c r="R119" s="41">
        <v>0</v>
      </c>
    </row>
    <row r="120" spans="1:18" ht="24" customHeight="1">
      <c r="A120" s="40" t="s">
        <v>147</v>
      </c>
      <c r="B120" s="40" t="s">
        <v>53</v>
      </c>
      <c r="C120" s="40" t="s">
        <v>148</v>
      </c>
      <c r="D120" s="40" t="s">
        <v>171</v>
      </c>
      <c r="E120" s="40" t="s">
        <v>50</v>
      </c>
      <c r="F120" s="40" t="s">
        <v>172</v>
      </c>
      <c r="G120" s="40" t="s">
        <v>162</v>
      </c>
      <c r="H120" s="41">
        <v>35000</v>
      </c>
      <c r="I120" s="41">
        <v>35000</v>
      </c>
      <c r="J120" s="41">
        <v>35000</v>
      </c>
      <c r="K120" s="41">
        <v>0</v>
      </c>
      <c r="L120" s="41">
        <v>0</v>
      </c>
      <c r="M120" s="41">
        <v>0</v>
      </c>
      <c r="N120" s="41">
        <v>0</v>
      </c>
      <c r="O120" s="41">
        <v>0</v>
      </c>
      <c r="P120" s="41">
        <v>0</v>
      </c>
      <c r="Q120" s="41">
        <v>0</v>
      </c>
      <c r="R120" s="41">
        <v>0</v>
      </c>
    </row>
    <row r="121" spans="1:18" ht="24" customHeight="1">
      <c r="A121" s="40" t="s">
        <v>147</v>
      </c>
      <c r="B121" s="40" t="s">
        <v>64</v>
      </c>
      <c r="C121" s="40" t="s">
        <v>173</v>
      </c>
      <c r="D121" s="40" t="s">
        <v>171</v>
      </c>
      <c r="E121" s="40" t="s">
        <v>50</v>
      </c>
      <c r="F121" s="40" t="s">
        <v>172</v>
      </c>
      <c r="G121" s="40" t="s">
        <v>162</v>
      </c>
      <c r="H121" s="41">
        <v>125000</v>
      </c>
      <c r="I121" s="41">
        <v>125000</v>
      </c>
      <c r="J121" s="41">
        <v>125000</v>
      </c>
      <c r="K121" s="41">
        <v>0</v>
      </c>
      <c r="L121" s="41">
        <v>0</v>
      </c>
      <c r="M121" s="41">
        <v>0</v>
      </c>
      <c r="N121" s="41">
        <v>0</v>
      </c>
      <c r="O121" s="41">
        <v>0</v>
      </c>
      <c r="P121" s="41">
        <v>0</v>
      </c>
      <c r="Q121" s="41">
        <v>0</v>
      </c>
      <c r="R121" s="41">
        <v>0</v>
      </c>
    </row>
    <row r="122" spans="1:18" ht="24" customHeight="1">
      <c r="A122" s="40"/>
      <c r="B122" s="40"/>
      <c r="C122" s="40"/>
      <c r="D122" s="40"/>
      <c r="E122" s="40"/>
      <c r="F122" s="40"/>
      <c r="G122" s="40" t="s">
        <v>87</v>
      </c>
      <c r="H122" s="41">
        <f t="shared" ref="H122:R122" si="8">SUM(H123:H135)</f>
        <v>353342</v>
      </c>
      <c r="I122" s="41">
        <f t="shared" si="8"/>
        <v>353342</v>
      </c>
      <c r="J122" s="41">
        <f t="shared" si="8"/>
        <v>353342</v>
      </c>
      <c r="K122" s="41">
        <f t="shared" si="8"/>
        <v>0</v>
      </c>
      <c r="L122" s="41">
        <f t="shared" si="8"/>
        <v>0</v>
      </c>
      <c r="M122" s="41">
        <f t="shared" si="8"/>
        <v>0</v>
      </c>
      <c r="N122" s="41">
        <f t="shared" si="8"/>
        <v>0</v>
      </c>
      <c r="O122" s="41">
        <f t="shared" si="8"/>
        <v>0</v>
      </c>
      <c r="P122" s="41">
        <f t="shared" si="8"/>
        <v>0</v>
      </c>
      <c r="Q122" s="41">
        <f t="shared" si="8"/>
        <v>0</v>
      </c>
      <c r="R122" s="41">
        <f t="shared" si="8"/>
        <v>0</v>
      </c>
    </row>
    <row r="123" spans="1:18" ht="24" customHeight="1">
      <c r="A123" s="40" t="s">
        <v>99</v>
      </c>
      <c r="B123" s="40" t="s">
        <v>50</v>
      </c>
      <c r="C123" s="40" t="s">
        <v>100</v>
      </c>
      <c r="D123" s="40" t="s">
        <v>155</v>
      </c>
      <c r="E123" s="40" t="s">
        <v>50</v>
      </c>
      <c r="F123" s="40" t="s">
        <v>156</v>
      </c>
      <c r="G123" s="40" t="s">
        <v>174</v>
      </c>
      <c r="H123" s="41">
        <v>81696</v>
      </c>
      <c r="I123" s="41">
        <v>81696</v>
      </c>
      <c r="J123" s="41">
        <v>81696</v>
      </c>
      <c r="K123" s="41">
        <v>0</v>
      </c>
      <c r="L123" s="41">
        <v>0</v>
      </c>
      <c r="M123" s="41">
        <v>0</v>
      </c>
      <c r="N123" s="41">
        <v>0</v>
      </c>
      <c r="O123" s="41">
        <v>0</v>
      </c>
      <c r="P123" s="41">
        <v>0</v>
      </c>
      <c r="Q123" s="41">
        <v>0</v>
      </c>
      <c r="R123" s="41">
        <v>0</v>
      </c>
    </row>
    <row r="124" spans="1:18" ht="24" customHeight="1">
      <c r="A124" s="40" t="s">
        <v>99</v>
      </c>
      <c r="B124" s="40" t="s">
        <v>53</v>
      </c>
      <c r="C124" s="40" t="s">
        <v>104</v>
      </c>
      <c r="D124" s="40" t="s">
        <v>155</v>
      </c>
      <c r="E124" s="40" t="s">
        <v>50</v>
      </c>
      <c r="F124" s="40" t="s">
        <v>156</v>
      </c>
      <c r="G124" s="40" t="s">
        <v>174</v>
      </c>
      <c r="H124" s="41">
        <v>103116</v>
      </c>
      <c r="I124" s="41">
        <v>103116</v>
      </c>
      <c r="J124" s="41">
        <v>103116</v>
      </c>
      <c r="K124" s="41">
        <v>0</v>
      </c>
      <c r="L124" s="41">
        <v>0</v>
      </c>
      <c r="M124" s="41">
        <v>0</v>
      </c>
      <c r="N124" s="41">
        <v>0</v>
      </c>
      <c r="O124" s="41">
        <v>0</v>
      </c>
      <c r="P124" s="41">
        <v>0</v>
      </c>
      <c r="Q124" s="41">
        <v>0</v>
      </c>
      <c r="R124" s="41">
        <v>0</v>
      </c>
    </row>
    <row r="125" spans="1:18" ht="24" customHeight="1">
      <c r="A125" s="40" t="s">
        <v>99</v>
      </c>
      <c r="B125" s="40" t="s">
        <v>64</v>
      </c>
      <c r="C125" s="40" t="s">
        <v>105</v>
      </c>
      <c r="D125" s="40" t="s">
        <v>155</v>
      </c>
      <c r="E125" s="40" t="s">
        <v>50</v>
      </c>
      <c r="F125" s="40" t="s">
        <v>156</v>
      </c>
      <c r="G125" s="40" t="s">
        <v>174</v>
      </c>
      <c r="H125" s="41">
        <v>38086</v>
      </c>
      <c r="I125" s="41">
        <v>38086</v>
      </c>
      <c r="J125" s="41">
        <v>38086</v>
      </c>
      <c r="K125" s="41">
        <v>0</v>
      </c>
      <c r="L125" s="41">
        <v>0</v>
      </c>
      <c r="M125" s="41">
        <v>0</v>
      </c>
      <c r="N125" s="41">
        <v>0</v>
      </c>
      <c r="O125" s="41">
        <v>0</v>
      </c>
      <c r="P125" s="41">
        <v>0</v>
      </c>
      <c r="Q125" s="41">
        <v>0</v>
      </c>
      <c r="R125" s="41">
        <v>0</v>
      </c>
    </row>
    <row r="126" spans="1:18" ht="24" customHeight="1">
      <c r="A126" s="40" t="s">
        <v>99</v>
      </c>
      <c r="B126" s="40" t="s">
        <v>119</v>
      </c>
      <c r="C126" s="40" t="s">
        <v>158</v>
      </c>
      <c r="D126" s="40" t="s">
        <v>155</v>
      </c>
      <c r="E126" s="40" t="s">
        <v>50</v>
      </c>
      <c r="F126" s="40" t="s">
        <v>156</v>
      </c>
      <c r="G126" s="40" t="s">
        <v>174</v>
      </c>
      <c r="H126" s="41">
        <v>47486</v>
      </c>
      <c r="I126" s="41">
        <v>47486</v>
      </c>
      <c r="J126" s="41">
        <v>47486</v>
      </c>
      <c r="K126" s="41">
        <v>0</v>
      </c>
      <c r="L126" s="41">
        <v>0</v>
      </c>
      <c r="M126" s="41">
        <v>0</v>
      </c>
      <c r="N126" s="41">
        <v>0</v>
      </c>
      <c r="O126" s="41">
        <v>0</v>
      </c>
      <c r="P126" s="41">
        <v>0</v>
      </c>
      <c r="Q126" s="41">
        <v>0</v>
      </c>
      <c r="R126" s="41">
        <v>0</v>
      </c>
    </row>
    <row r="127" spans="1:18" ht="24" customHeight="1">
      <c r="A127" s="40" t="s">
        <v>99</v>
      </c>
      <c r="B127" s="40" t="s">
        <v>106</v>
      </c>
      <c r="C127" s="40" t="s">
        <v>107</v>
      </c>
      <c r="D127" s="40" t="s">
        <v>155</v>
      </c>
      <c r="E127" s="40" t="s">
        <v>50</v>
      </c>
      <c r="F127" s="40" t="s">
        <v>156</v>
      </c>
      <c r="G127" s="40" t="s">
        <v>174</v>
      </c>
      <c r="H127" s="41">
        <v>21629</v>
      </c>
      <c r="I127" s="41">
        <v>21629</v>
      </c>
      <c r="J127" s="41">
        <v>21629</v>
      </c>
      <c r="K127" s="41">
        <v>0</v>
      </c>
      <c r="L127" s="41">
        <v>0</v>
      </c>
      <c r="M127" s="41">
        <v>0</v>
      </c>
      <c r="N127" s="41">
        <v>0</v>
      </c>
      <c r="O127" s="41">
        <v>0</v>
      </c>
      <c r="P127" s="41">
        <v>0</v>
      </c>
      <c r="Q127" s="41">
        <v>0</v>
      </c>
      <c r="R127" s="41">
        <v>0</v>
      </c>
    </row>
    <row r="128" spans="1:18" ht="24" customHeight="1">
      <c r="A128" s="40" t="s">
        <v>99</v>
      </c>
      <c r="B128" s="40" t="s">
        <v>62</v>
      </c>
      <c r="C128" s="40" t="s">
        <v>109</v>
      </c>
      <c r="D128" s="40" t="s">
        <v>155</v>
      </c>
      <c r="E128" s="40" t="s">
        <v>50</v>
      </c>
      <c r="F128" s="40" t="s">
        <v>156</v>
      </c>
      <c r="G128" s="40" t="s">
        <v>174</v>
      </c>
      <c r="H128" s="41">
        <v>5407</v>
      </c>
      <c r="I128" s="41">
        <v>5407</v>
      </c>
      <c r="J128" s="41">
        <v>5407</v>
      </c>
      <c r="K128" s="41">
        <v>0</v>
      </c>
      <c r="L128" s="41">
        <v>0</v>
      </c>
      <c r="M128" s="41">
        <v>0</v>
      </c>
      <c r="N128" s="41">
        <v>0</v>
      </c>
      <c r="O128" s="41">
        <v>0</v>
      </c>
      <c r="P128" s="41">
        <v>0</v>
      </c>
      <c r="Q128" s="41">
        <v>0</v>
      </c>
      <c r="R128" s="41">
        <v>0</v>
      </c>
    </row>
    <row r="129" spans="1:18" ht="24" customHeight="1">
      <c r="A129" s="40" t="s">
        <v>99</v>
      </c>
      <c r="B129" s="40" t="s">
        <v>110</v>
      </c>
      <c r="C129" s="40" t="s">
        <v>111</v>
      </c>
      <c r="D129" s="40" t="s">
        <v>155</v>
      </c>
      <c r="E129" s="40" t="s">
        <v>50</v>
      </c>
      <c r="F129" s="40" t="s">
        <v>156</v>
      </c>
      <c r="G129" s="40" t="s">
        <v>174</v>
      </c>
      <c r="H129" s="41">
        <v>10954</v>
      </c>
      <c r="I129" s="41">
        <v>10954</v>
      </c>
      <c r="J129" s="41">
        <v>10954</v>
      </c>
      <c r="K129" s="41">
        <v>0</v>
      </c>
      <c r="L129" s="41">
        <v>0</v>
      </c>
      <c r="M129" s="41">
        <v>0</v>
      </c>
      <c r="N129" s="41">
        <v>0</v>
      </c>
      <c r="O129" s="41">
        <v>0</v>
      </c>
      <c r="P129" s="41">
        <v>0</v>
      </c>
      <c r="Q129" s="41">
        <v>0</v>
      </c>
      <c r="R129" s="41">
        <v>0</v>
      </c>
    </row>
    <row r="130" spans="1:18" ht="24" customHeight="1">
      <c r="A130" s="40" t="s">
        <v>99</v>
      </c>
      <c r="B130" s="40" t="s">
        <v>112</v>
      </c>
      <c r="C130" s="40" t="s">
        <v>113</v>
      </c>
      <c r="D130" s="40" t="s">
        <v>155</v>
      </c>
      <c r="E130" s="40" t="s">
        <v>50</v>
      </c>
      <c r="F130" s="40" t="s">
        <v>156</v>
      </c>
      <c r="G130" s="40" t="s">
        <v>174</v>
      </c>
      <c r="H130" s="41">
        <v>16222</v>
      </c>
      <c r="I130" s="41">
        <v>16222</v>
      </c>
      <c r="J130" s="41">
        <v>16222</v>
      </c>
      <c r="K130" s="41">
        <v>0</v>
      </c>
      <c r="L130" s="41">
        <v>0</v>
      </c>
      <c r="M130" s="41">
        <v>0</v>
      </c>
      <c r="N130" s="41">
        <v>0</v>
      </c>
      <c r="O130" s="41">
        <v>0</v>
      </c>
      <c r="P130" s="41">
        <v>0</v>
      </c>
      <c r="Q130" s="41">
        <v>0</v>
      </c>
      <c r="R130" s="41">
        <v>0</v>
      </c>
    </row>
    <row r="131" spans="1:18" ht="24" customHeight="1">
      <c r="A131" s="40" t="s">
        <v>114</v>
      </c>
      <c r="B131" s="40" t="s">
        <v>50</v>
      </c>
      <c r="C131" s="40" t="s">
        <v>115</v>
      </c>
      <c r="D131" s="40" t="s">
        <v>155</v>
      </c>
      <c r="E131" s="40" t="s">
        <v>53</v>
      </c>
      <c r="F131" s="40" t="s">
        <v>43</v>
      </c>
      <c r="G131" s="40" t="s">
        <v>174</v>
      </c>
      <c r="H131" s="41">
        <v>10000</v>
      </c>
      <c r="I131" s="41">
        <v>10000</v>
      </c>
      <c r="J131" s="41">
        <v>10000</v>
      </c>
      <c r="K131" s="41">
        <v>0</v>
      </c>
      <c r="L131" s="41">
        <v>0</v>
      </c>
      <c r="M131" s="41">
        <v>0</v>
      </c>
      <c r="N131" s="41">
        <v>0</v>
      </c>
      <c r="O131" s="41">
        <v>0</v>
      </c>
      <c r="P131" s="41">
        <v>0</v>
      </c>
      <c r="Q131" s="41">
        <v>0</v>
      </c>
      <c r="R131" s="41">
        <v>0</v>
      </c>
    </row>
    <row r="132" spans="1:18" ht="24" customHeight="1">
      <c r="A132" s="40" t="s">
        <v>114</v>
      </c>
      <c r="B132" s="40" t="s">
        <v>53</v>
      </c>
      <c r="C132" s="40" t="s">
        <v>118</v>
      </c>
      <c r="D132" s="40" t="s">
        <v>155</v>
      </c>
      <c r="E132" s="40" t="s">
        <v>53</v>
      </c>
      <c r="F132" s="40" t="s">
        <v>43</v>
      </c>
      <c r="G132" s="40" t="s">
        <v>174</v>
      </c>
      <c r="H132" s="41">
        <v>9000</v>
      </c>
      <c r="I132" s="41">
        <v>9000</v>
      </c>
      <c r="J132" s="41">
        <v>9000</v>
      </c>
      <c r="K132" s="41">
        <v>0</v>
      </c>
      <c r="L132" s="41">
        <v>0</v>
      </c>
      <c r="M132" s="41">
        <v>0</v>
      </c>
      <c r="N132" s="41">
        <v>0</v>
      </c>
      <c r="O132" s="41">
        <v>0</v>
      </c>
      <c r="P132" s="41">
        <v>0</v>
      </c>
      <c r="Q132" s="41">
        <v>0</v>
      </c>
      <c r="R132" s="41">
        <v>0</v>
      </c>
    </row>
    <row r="133" spans="1:18" ht="24" customHeight="1">
      <c r="A133" s="40" t="s">
        <v>114</v>
      </c>
      <c r="B133" s="40" t="s">
        <v>62</v>
      </c>
      <c r="C133" s="40" t="s">
        <v>121</v>
      </c>
      <c r="D133" s="40" t="s">
        <v>155</v>
      </c>
      <c r="E133" s="40" t="s">
        <v>53</v>
      </c>
      <c r="F133" s="40" t="s">
        <v>43</v>
      </c>
      <c r="G133" s="40" t="s">
        <v>174</v>
      </c>
      <c r="H133" s="41">
        <v>5000</v>
      </c>
      <c r="I133" s="41">
        <v>5000</v>
      </c>
      <c r="J133" s="41">
        <v>5000</v>
      </c>
      <c r="K133" s="41">
        <v>0</v>
      </c>
      <c r="L133" s="41">
        <v>0</v>
      </c>
      <c r="M133" s="41">
        <v>0</v>
      </c>
      <c r="N133" s="41">
        <v>0</v>
      </c>
      <c r="O133" s="41">
        <v>0</v>
      </c>
      <c r="P133" s="41">
        <v>0</v>
      </c>
      <c r="Q133" s="41">
        <v>0</v>
      </c>
      <c r="R133" s="41">
        <v>0</v>
      </c>
    </row>
    <row r="134" spans="1:18" ht="24" customHeight="1">
      <c r="A134" s="40" t="s">
        <v>114</v>
      </c>
      <c r="B134" s="40" t="s">
        <v>133</v>
      </c>
      <c r="C134" s="40" t="s">
        <v>134</v>
      </c>
      <c r="D134" s="40" t="s">
        <v>155</v>
      </c>
      <c r="E134" s="40" t="s">
        <v>53</v>
      </c>
      <c r="F134" s="40" t="s">
        <v>43</v>
      </c>
      <c r="G134" s="40" t="s">
        <v>174</v>
      </c>
      <c r="H134" s="41">
        <v>2704</v>
      </c>
      <c r="I134" s="41">
        <v>2704</v>
      </c>
      <c r="J134" s="41">
        <v>2704</v>
      </c>
      <c r="K134" s="41">
        <v>0</v>
      </c>
      <c r="L134" s="41">
        <v>0</v>
      </c>
      <c r="M134" s="41">
        <v>0</v>
      </c>
      <c r="N134" s="41">
        <v>0</v>
      </c>
      <c r="O134" s="41">
        <v>0</v>
      </c>
      <c r="P134" s="41">
        <v>0</v>
      </c>
      <c r="Q134" s="41">
        <v>0</v>
      </c>
      <c r="R134" s="41">
        <v>0</v>
      </c>
    </row>
    <row r="135" spans="1:18" ht="24" customHeight="1">
      <c r="A135" s="40" t="s">
        <v>114</v>
      </c>
      <c r="B135" s="40" t="s">
        <v>135</v>
      </c>
      <c r="C135" s="40" t="s">
        <v>136</v>
      </c>
      <c r="D135" s="40" t="s">
        <v>155</v>
      </c>
      <c r="E135" s="40" t="s">
        <v>53</v>
      </c>
      <c r="F135" s="40" t="s">
        <v>43</v>
      </c>
      <c r="G135" s="40" t="s">
        <v>174</v>
      </c>
      <c r="H135" s="41">
        <v>2042</v>
      </c>
      <c r="I135" s="41">
        <v>2042</v>
      </c>
      <c r="J135" s="41">
        <v>2042</v>
      </c>
      <c r="K135" s="41">
        <v>0</v>
      </c>
      <c r="L135" s="41">
        <v>0</v>
      </c>
      <c r="M135" s="41">
        <v>0</v>
      </c>
      <c r="N135" s="41">
        <v>0</v>
      </c>
      <c r="O135" s="41">
        <v>0</v>
      </c>
      <c r="P135" s="41">
        <v>0</v>
      </c>
      <c r="Q135" s="41">
        <v>0</v>
      </c>
      <c r="R135" s="41">
        <v>0</v>
      </c>
    </row>
    <row r="136" spans="1:18" ht="24" customHeight="1">
      <c r="A136" s="40"/>
      <c r="B136" s="40"/>
      <c r="C136" s="40"/>
      <c r="D136" s="40"/>
      <c r="E136" s="40"/>
      <c r="F136" s="40"/>
      <c r="G136" s="40" t="s">
        <v>90</v>
      </c>
      <c r="H136" s="41">
        <f t="shared" ref="H136:R136" si="9">SUM(H137:H159)</f>
        <v>4226937</v>
      </c>
      <c r="I136" s="41">
        <f t="shared" si="9"/>
        <v>4226937</v>
      </c>
      <c r="J136" s="41">
        <f t="shared" si="9"/>
        <v>4226937</v>
      </c>
      <c r="K136" s="41">
        <f t="shared" si="9"/>
        <v>0</v>
      </c>
      <c r="L136" s="41">
        <f t="shared" si="9"/>
        <v>0</v>
      </c>
      <c r="M136" s="41">
        <f t="shared" si="9"/>
        <v>0</v>
      </c>
      <c r="N136" s="41">
        <f t="shared" si="9"/>
        <v>0</v>
      </c>
      <c r="O136" s="41">
        <f t="shared" si="9"/>
        <v>0</v>
      </c>
      <c r="P136" s="41">
        <f t="shared" si="9"/>
        <v>0</v>
      </c>
      <c r="Q136" s="41">
        <f t="shared" si="9"/>
        <v>0</v>
      </c>
      <c r="R136" s="41">
        <f t="shared" si="9"/>
        <v>0</v>
      </c>
    </row>
    <row r="137" spans="1:18" ht="24" customHeight="1">
      <c r="A137" s="40" t="s">
        <v>99</v>
      </c>
      <c r="B137" s="40" t="s">
        <v>50</v>
      </c>
      <c r="C137" s="40" t="s">
        <v>100</v>
      </c>
      <c r="D137" s="40" t="s">
        <v>101</v>
      </c>
      <c r="E137" s="40" t="s">
        <v>50</v>
      </c>
      <c r="F137" s="40" t="s">
        <v>102</v>
      </c>
      <c r="G137" s="40" t="s">
        <v>175</v>
      </c>
      <c r="H137" s="41">
        <v>531924</v>
      </c>
      <c r="I137" s="41">
        <v>531924</v>
      </c>
      <c r="J137" s="41">
        <v>531924</v>
      </c>
      <c r="K137" s="41">
        <v>0</v>
      </c>
      <c r="L137" s="41">
        <v>0</v>
      </c>
      <c r="M137" s="41">
        <v>0</v>
      </c>
      <c r="N137" s="41">
        <v>0</v>
      </c>
      <c r="O137" s="41">
        <v>0</v>
      </c>
      <c r="P137" s="41">
        <v>0</v>
      </c>
      <c r="Q137" s="41">
        <v>0</v>
      </c>
      <c r="R137" s="41">
        <v>0</v>
      </c>
    </row>
    <row r="138" spans="1:18" ht="24" customHeight="1">
      <c r="A138" s="40" t="s">
        <v>99</v>
      </c>
      <c r="B138" s="40" t="s">
        <v>53</v>
      </c>
      <c r="C138" s="40" t="s">
        <v>104</v>
      </c>
      <c r="D138" s="40" t="s">
        <v>101</v>
      </c>
      <c r="E138" s="40" t="s">
        <v>50</v>
      </c>
      <c r="F138" s="40" t="s">
        <v>102</v>
      </c>
      <c r="G138" s="40" t="s">
        <v>175</v>
      </c>
      <c r="H138" s="41">
        <v>294108</v>
      </c>
      <c r="I138" s="41">
        <v>294108</v>
      </c>
      <c r="J138" s="41">
        <v>294108</v>
      </c>
      <c r="K138" s="41">
        <v>0</v>
      </c>
      <c r="L138" s="41">
        <v>0</v>
      </c>
      <c r="M138" s="41">
        <v>0</v>
      </c>
      <c r="N138" s="41">
        <v>0</v>
      </c>
      <c r="O138" s="41">
        <v>0</v>
      </c>
      <c r="P138" s="41">
        <v>0</v>
      </c>
      <c r="Q138" s="41">
        <v>0</v>
      </c>
      <c r="R138" s="41">
        <v>0</v>
      </c>
    </row>
    <row r="139" spans="1:18" ht="24" customHeight="1">
      <c r="A139" s="40" t="s">
        <v>99</v>
      </c>
      <c r="B139" s="40" t="s">
        <v>53</v>
      </c>
      <c r="C139" s="40" t="s">
        <v>104</v>
      </c>
      <c r="D139" s="40" t="s">
        <v>101</v>
      </c>
      <c r="E139" s="40" t="s">
        <v>59</v>
      </c>
      <c r="F139" s="40" t="s">
        <v>176</v>
      </c>
      <c r="G139" s="40" t="s">
        <v>175</v>
      </c>
      <c r="H139" s="41">
        <v>376848</v>
      </c>
      <c r="I139" s="41">
        <v>376848</v>
      </c>
      <c r="J139" s="41">
        <v>376848</v>
      </c>
      <c r="K139" s="41">
        <v>0</v>
      </c>
      <c r="L139" s="41">
        <v>0</v>
      </c>
      <c r="M139" s="41">
        <v>0</v>
      </c>
      <c r="N139" s="41">
        <v>0</v>
      </c>
      <c r="O139" s="41">
        <v>0</v>
      </c>
      <c r="P139" s="41">
        <v>0</v>
      </c>
      <c r="Q139" s="41">
        <v>0</v>
      </c>
      <c r="R139" s="41">
        <v>0</v>
      </c>
    </row>
    <row r="140" spans="1:18" ht="24" customHeight="1">
      <c r="A140" s="40" t="s">
        <v>99</v>
      </c>
      <c r="B140" s="40" t="s">
        <v>64</v>
      </c>
      <c r="C140" s="40" t="s">
        <v>105</v>
      </c>
      <c r="D140" s="40" t="s">
        <v>101</v>
      </c>
      <c r="E140" s="40" t="s">
        <v>50</v>
      </c>
      <c r="F140" s="40" t="s">
        <v>102</v>
      </c>
      <c r="G140" s="40" t="s">
        <v>175</v>
      </c>
      <c r="H140" s="41">
        <v>98140</v>
      </c>
      <c r="I140" s="41">
        <v>98140</v>
      </c>
      <c r="J140" s="41">
        <v>98140</v>
      </c>
      <c r="K140" s="41">
        <v>0</v>
      </c>
      <c r="L140" s="41">
        <v>0</v>
      </c>
      <c r="M140" s="41">
        <v>0</v>
      </c>
      <c r="N140" s="41">
        <v>0</v>
      </c>
      <c r="O140" s="41">
        <v>0</v>
      </c>
      <c r="P140" s="41">
        <v>0</v>
      </c>
      <c r="Q140" s="41">
        <v>0</v>
      </c>
      <c r="R140" s="41">
        <v>0</v>
      </c>
    </row>
    <row r="141" spans="1:18" ht="24" customHeight="1">
      <c r="A141" s="40" t="s">
        <v>99</v>
      </c>
      <c r="B141" s="40" t="s">
        <v>64</v>
      </c>
      <c r="C141" s="40" t="s">
        <v>105</v>
      </c>
      <c r="D141" s="40" t="s">
        <v>101</v>
      </c>
      <c r="E141" s="40" t="s">
        <v>59</v>
      </c>
      <c r="F141" s="40" t="s">
        <v>176</v>
      </c>
      <c r="G141" s="40" t="s">
        <v>175</v>
      </c>
      <c r="H141" s="41">
        <v>196280</v>
      </c>
      <c r="I141" s="41">
        <v>196280</v>
      </c>
      <c r="J141" s="41">
        <v>196280</v>
      </c>
      <c r="K141" s="41">
        <v>0</v>
      </c>
      <c r="L141" s="41">
        <v>0</v>
      </c>
      <c r="M141" s="41">
        <v>0</v>
      </c>
      <c r="N141" s="41">
        <v>0</v>
      </c>
      <c r="O141" s="41">
        <v>0</v>
      </c>
      <c r="P141" s="41">
        <v>0</v>
      </c>
      <c r="Q141" s="41">
        <v>0</v>
      </c>
      <c r="R141" s="41">
        <v>0</v>
      </c>
    </row>
    <row r="142" spans="1:18" ht="24" customHeight="1">
      <c r="A142" s="40" t="s">
        <v>99</v>
      </c>
      <c r="B142" s="40" t="s">
        <v>106</v>
      </c>
      <c r="C142" s="40" t="s">
        <v>107</v>
      </c>
      <c r="D142" s="40" t="s">
        <v>101</v>
      </c>
      <c r="E142" s="40" t="s">
        <v>53</v>
      </c>
      <c r="F142" s="40" t="s">
        <v>108</v>
      </c>
      <c r="G142" s="40" t="s">
        <v>175</v>
      </c>
      <c r="H142" s="41">
        <v>139257</v>
      </c>
      <c r="I142" s="41">
        <v>139257</v>
      </c>
      <c r="J142" s="41">
        <v>139257</v>
      </c>
      <c r="K142" s="41">
        <v>0</v>
      </c>
      <c r="L142" s="41">
        <v>0</v>
      </c>
      <c r="M142" s="41">
        <v>0</v>
      </c>
      <c r="N142" s="41">
        <v>0</v>
      </c>
      <c r="O142" s="41">
        <v>0</v>
      </c>
      <c r="P142" s="41">
        <v>0</v>
      </c>
      <c r="Q142" s="41">
        <v>0</v>
      </c>
      <c r="R142" s="41">
        <v>0</v>
      </c>
    </row>
    <row r="143" spans="1:18" ht="24" customHeight="1">
      <c r="A143" s="40" t="s">
        <v>99</v>
      </c>
      <c r="B143" s="40" t="s">
        <v>62</v>
      </c>
      <c r="C143" s="40" t="s">
        <v>109</v>
      </c>
      <c r="D143" s="40" t="s">
        <v>101</v>
      </c>
      <c r="E143" s="40" t="s">
        <v>53</v>
      </c>
      <c r="F143" s="40" t="s">
        <v>108</v>
      </c>
      <c r="G143" s="40" t="s">
        <v>175</v>
      </c>
      <c r="H143" s="41">
        <v>40666</v>
      </c>
      <c r="I143" s="41">
        <v>40666</v>
      </c>
      <c r="J143" s="41">
        <v>40666</v>
      </c>
      <c r="K143" s="41">
        <v>0</v>
      </c>
      <c r="L143" s="41">
        <v>0</v>
      </c>
      <c r="M143" s="41">
        <v>0</v>
      </c>
      <c r="N143" s="41">
        <v>0</v>
      </c>
      <c r="O143" s="41">
        <v>0</v>
      </c>
      <c r="P143" s="41">
        <v>0</v>
      </c>
      <c r="Q143" s="41">
        <v>0</v>
      </c>
      <c r="R143" s="41">
        <v>0</v>
      </c>
    </row>
    <row r="144" spans="1:18" ht="24" customHeight="1">
      <c r="A144" s="40" t="s">
        <v>99</v>
      </c>
      <c r="B144" s="40" t="s">
        <v>110</v>
      </c>
      <c r="C144" s="40" t="s">
        <v>111</v>
      </c>
      <c r="D144" s="40" t="s">
        <v>101</v>
      </c>
      <c r="E144" s="40" t="s">
        <v>53</v>
      </c>
      <c r="F144" s="40" t="s">
        <v>108</v>
      </c>
      <c r="G144" s="40" t="s">
        <v>175</v>
      </c>
      <c r="H144" s="41">
        <v>59716</v>
      </c>
      <c r="I144" s="41">
        <v>59716</v>
      </c>
      <c r="J144" s="41">
        <v>59716</v>
      </c>
      <c r="K144" s="41">
        <v>0</v>
      </c>
      <c r="L144" s="41">
        <v>0</v>
      </c>
      <c r="M144" s="41">
        <v>0</v>
      </c>
      <c r="N144" s="41">
        <v>0</v>
      </c>
      <c r="O144" s="41">
        <v>0</v>
      </c>
      <c r="P144" s="41">
        <v>0</v>
      </c>
      <c r="Q144" s="41">
        <v>0</v>
      </c>
      <c r="R144" s="41">
        <v>0</v>
      </c>
    </row>
    <row r="145" spans="1:18" ht="24" customHeight="1">
      <c r="A145" s="40" t="s">
        <v>99</v>
      </c>
      <c r="B145" s="40" t="s">
        <v>112</v>
      </c>
      <c r="C145" s="40" t="s">
        <v>113</v>
      </c>
      <c r="D145" s="40" t="s">
        <v>101</v>
      </c>
      <c r="E145" s="40" t="s">
        <v>64</v>
      </c>
      <c r="F145" s="40" t="s">
        <v>113</v>
      </c>
      <c r="G145" s="40" t="s">
        <v>175</v>
      </c>
      <c r="H145" s="41">
        <v>99124</v>
      </c>
      <c r="I145" s="41">
        <v>99124</v>
      </c>
      <c r="J145" s="41">
        <v>99124</v>
      </c>
      <c r="K145" s="41">
        <v>0</v>
      </c>
      <c r="L145" s="41">
        <v>0</v>
      </c>
      <c r="M145" s="41">
        <v>0</v>
      </c>
      <c r="N145" s="41">
        <v>0</v>
      </c>
      <c r="O145" s="41">
        <v>0</v>
      </c>
      <c r="P145" s="41">
        <v>0</v>
      </c>
      <c r="Q145" s="41">
        <v>0</v>
      </c>
      <c r="R145" s="41">
        <v>0</v>
      </c>
    </row>
    <row r="146" spans="1:18" ht="24" customHeight="1">
      <c r="A146" s="40" t="s">
        <v>114</v>
      </c>
      <c r="B146" s="40" t="s">
        <v>50</v>
      </c>
      <c r="C146" s="40" t="s">
        <v>115</v>
      </c>
      <c r="D146" s="40" t="s">
        <v>116</v>
      </c>
      <c r="E146" s="40" t="s">
        <v>50</v>
      </c>
      <c r="F146" s="40" t="s">
        <v>117</v>
      </c>
      <c r="G146" s="40" t="s">
        <v>175</v>
      </c>
      <c r="H146" s="41">
        <v>169000</v>
      </c>
      <c r="I146" s="41">
        <v>169000</v>
      </c>
      <c r="J146" s="41">
        <v>169000</v>
      </c>
      <c r="K146" s="41">
        <v>0</v>
      </c>
      <c r="L146" s="41">
        <v>0</v>
      </c>
      <c r="M146" s="41">
        <v>0</v>
      </c>
      <c r="N146" s="41">
        <v>0</v>
      </c>
      <c r="O146" s="41">
        <v>0</v>
      </c>
      <c r="P146" s="41">
        <v>0</v>
      </c>
      <c r="Q146" s="41">
        <v>0</v>
      </c>
      <c r="R146" s="41">
        <v>0</v>
      </c>
    </row>
    <row r="147" spans="1:18" ht="24" customHeight="1">
      <c r="A147" s="40" t="s">
        <v>114</v>
      </c>
      <c r="B147" s="40" t="s">
        <v>53</v>
      </c>
      <c r="C147" s="40" t="s">
        <v>118</v>
      </c>
      <c r="D147" s="40" t="s">
        <v>116</v>
      </c>
      <c r="E147" s="40" t="s">
        <v>50</v>
      </c>
      <c r="F147" s="40" t="s">
        <v>117</v>
      </c>
      <c r="G147" s="40" t="s">
        <v>175</v>
      </c>
      <c r="H147" s="41">
        <v>5000</v>
      </c>
      <c r="I147" s="41">
        <v>5000</v>
      </c>
      <c r="J147" s="41">
        <v>5000</v>
      </c>
      <c r="K147" s="41">
        <v>0</v>
      </c>
      <c r="L147" s="41">
        <v>0</v>
      </c>
      <c r="M147" s="41">
        <v>0</v>
      </c>
      <c r="N147" s="41">
        <v>0</v>
      </c>
      <c r="O147" s="41">
        <v>0</v>
      </c>
      <c r="P147" s="41">
        <v>0</v>
      </c>
      <c r="Q147" s="41">
        <v>0</v>
      </c>
      <c r="R147" s="41">
        <v>0</v>
      </c>
    </row>
    <row r="148" spans="1:18" ht="24" customHeight="1">
      <c r="A148" s="40" t="s">
        <v>114</v>
      </c>
      <c r="B148" s="40" t="s">
        <v>119</v>
      </c>
      <c r="C148" s="40" t="s">
        <v>120</v>
      </c>
      <c r="D148" s="40" t="s">
        <v>116</v>
      </c>
      <c r="E148" s="40" t="s">
        <v>50</v>
      </c>
      <c r="F148" s="40" t="s">
        <v>117</v>
      </c>
      <c r="G148" s="40" t="s">
        <v>175</v>
      </c>
      <c r="H148" s="41">
        <v>18000</v>
      </c>
      <c r="I148" s="41">
        <v>18000</v>
      </c>
      <c r="J148" s="41">
        <v>18000</v>
      </c>
      <c r="K148" s="41">
        <v>0</v>
      </c>
      <c r="L148" s="41">
        <v>0</v>
      </c>
      <c r="M148" s="41">
        <v>0</v>
      </c>
      <c r="N148" s="41">
        <v>0</v>
      </c>
      <c r="O148" s="41">
        <v>0</v>
      </c>
      <c r="P148" s="41">
        <v>0</v>
      </c>
      <c r="Q148" s="41">
        <v>0</v>
      </c>
      <c r="R148" s="41">
        <v>0</v>
      </c>
    </row>
    <row r="149" spans="1:18" ht="24" customHeight="1">
      <c r="A149" s="40" t="s">
        <v>114</v>
      </c>
      <c r="B149" s="40" t="s">
        <v>62</v>
      </c>
      <c r="C149" s="40" t="s">
        <v>121</v>
      </c>
      <c r="D149" s="40" t="s">
        <v>116</v>
      </c>
      <c r="E149" s="40" t="s">
        <v>50</v>
      </c>
      <c r="F149" s="40" t="s">
        <v>117</v>
      </c>
      <c r="G149" s="40" t="s">
        <v>175</v>
      </c>
      <c r="H149" s="41">
        <v>1000</v>
      </c>
      <c r="I149" s="41">
        <v>1000</v>
      </c>
      <c r="J149" s="41">
        <v>1000</v>
      </c>
      <c r="K149" s="41">
        <v>0</v>
      </c>
      <c r="L149" s="41">
        <v>0</v>
      </c>
      <c r="M149" s="41">
        <v>0</v>
      </c>
      <c r="N149" s="41">
        <v>0</v>
      </c>
      <c r="O149" s="41">
        <v>0</v>
      </c>
      <c r="P149" s="41">
        <v>0</v>
      </c>
      <c r="Q149" s="41">
        <v>0</v>
      </c>
      <c r="R149" s="41">
        <v>0</v>
      </c>
    </row>
    <row r="150" spans="1:18" ht="24" customHeight="1">
      <c r="A150" s="40" t="s">
        <v>114</v>
      </c>
      <c r="B150" s="40" t="s">
        <v>112</v>
      </c>
      <c r="C150" s="40" t="s">
        <v>123</v>
      </c>
      <c r="D150" s="40" t="s">
        <v>116</v>
      </c>
      <c r="E150" s="40" t="s">
        <v>124</v>
      </c>
      <c r="F150" s="40" t="s">
        <v>123</v>
      </c>
      <c r="G150" s="40" t="s">
        <v>175</v>
      </c>
      <c r="H150" s="41">
        <v>3000</v>
      </c>
      <c r="I150" s="41">
        <v>3000</v>
      </c>
      <c r="J150" s="41">
        <v>3000</v>
      </c>
      <c r="K150" s="41">
        <v>0</v>
      </c>
      <c r="L150" s="41">
        <v>0</v>
      </c>
      <c r="M150" s="41">
        <v>0</v>
      </c>
      <c r="N150" s="41">
        <v>0</v>
      </c>
      <c r="O150" s="41">
        <v>0</v>
      </c>
      <c r="P150" s="41">
        <v>0</v>
      </c>
      <c r="Q150" s="41">
        <v>0</v>
      </c>
      <c r="R150" s="41">
        <v>0</v>
      </c>
    </row>
    <row r="151" spans="1:18" ht="24" customHeight="1">
      <c r="A151" s="40" t="s">
        <v>114</v>
      </c>
      <c r="B151" s="40" t="s">
        <v>127</v>
      </c>
      <c r="C151" s="40" t="s">
        <v>128</v>
      </c>
      <c r="D151" s="40" t="s">
        <v>116</v>
      </c>
      <c r="E151" s="40" t="s">
        <v>150</v>
      </c>
      <c r="F151" s="40" t="s">
        <v>128</v>
      </c>
      <c r="G151" s="40" t="s">
        <v>175</v>
      </c>
      <c r="H151" s="41">
        <v>1933900</v>
      </c>
      <c r="I151" s="41">
        <v>1933900</v>
      </c>
      <c r="J151" s="41">
        <v>1933900</v>
      </c>
      <c r="K151" s="41">
        <v>0</v>
      </c>
      <c r="L151" s="41">
        <v>0</v>
      </c>
      <c r="M151" s="41">
        <v>0</v>
      </c>
      <c r="N151" s="41">
        <v>0</v>
      </c>
      <c r="O151" s="41">
        <v>0</v>
      </c>
      <c r="P151" s="41">
        <v>0</v>
      </c>
      <c r="Q151" s="41">
        <v>0</v>
      </c>
      <c r="R151" s="41">
        <v>0</v>
      </c>
    </row>
    <row r="152" spans="1:18" ht="24" customHeight="1">
      <c r="A152" s="40" t="s">
        <v>114</v>
      </c>
      <c r="B152" s="40" t="s">
        <v>170</v>
      </c>
      <c r="C152" s="40" t="s">
        <v>132</v>
      </c>
      <c r="D152" s="40" t="s">
        <v>116</v>
      </c>
      <c r="E152" s="40" t="s">
        <v>56</v>
      </c>
      <c r="F152" s="40" t="s">
        <v>132</v>
      </c>
      <c r="G152" s="40" t="s">
        <v>175</v>
      </c>
      <c r="H152" s="41">
        <v>10000</v>
      </c>
      <c r="I152" s="41">
        <v>10000</v>
      </c>
      <c r="J152" s="41">
        <v>10000</v>
      </c>
      <c r="K152" s="41">
        <v>0</v>
      </c>
      <c r="L152" s="41">
        <v>0</v>
      </c>
      <c r="M152" s="41">
        <v>0</v>
      </c>
      <c r="N152" s="41">
        <v>0</v>
      </c>
      <c r="O152" s="41">
        <v>0</v>
      </c>
      <c r="P152" s="41">
        <v>0</v>
      </c>
      <c r="Q152" s="41">
        <v>0</v>
      </c>
      <c r="R152" s="41">
        <v>0</v>
      </c>
    </row>
    <row r="153" spans="1:18" ht="24" customHeight="1">
      <c r="A153" s="40" t="s">
        <v>114</v>
      </c>
      <c r="B153" s="40" t="s">
        <v>133</v>
      </c>
      <c r="C153" s="40" t="s">
        <v>134</v>
      </c>
      <c r="D153" s="40" t="s">
        <v>101</v>
      </c>
      <c r="E153" s="40" t="s">
        <v>59</v>
      </c>
      <c r="F153" s="40" t="s">
        <v>176</v>
      </c>
      <c r="G153" s="40" t="s">
        <v>175</v>
      </c>
      <c r="H153" s="41">
        <v>16521</v>
      </c>
      <c r="I153" s="41">
        <v>16521</v>
      </c>
      <c r="J153" s="41">
        <v>16521</v>
      </c>
      <c r="K153" s="41">
        <v>0</v>
      </c>
      <c r="L153" s="41">
        <v>0</v>
      </c>
      <c r="M153" s="41">
        <v>0</v>
      </c>
      <c r="N153" s="41">
        <v>0</v>
      </c>
      <c r="O153" s="41">
        <v>0</v>
      </c>
      <c r="P153" s="41">
        <v>0</v>
      </c>
      <c r="Q153" s="41">
        <v>0</v>
      </c>
      <c r="R153" s="41">
        <v>0</v>
      </c>
    </row>
    <row r="154" spans="1:18" ht="24" customHeight="1">
      <c r="A154" s="40" t="s">
        <v>114</v>
      </c>
      <c r="B154" s="40" t="s">
        <v>135</v>
      </c>
      <c r="C154" s="40" t="s">
        <v>136</v>
      </c>
      <c r="D154" s="40" t="s">
        <v>101</v>
      </c>
      <c r="E154" s="40" t="s">
        <v>59</v>
      </c>
      <c r="F154" s="40" t="s">
        <v>176</v>
      </c>
      <c r="G154" s="40" t="s">
        <v>175</v>
      </c>
      <c r="H154" s="41">
        <v>13298</v>
      </c>
      <c r="I154" s="41">
        <v>13298</v>
      </c>
      <c r="J154" s="41">
        <v>13298</v>
      </c>
      <c r="K154" s="41">
        <v>0</v>
      </c>
      <c r="L154" s="41">
        <v>0</v>
      </c>
      <c r="M154" s="41">
        <v>0</v>
      </c>
      <c r="N154" s="41">
        <v>0</v>
      </c>
      <c r="O154" s="41">
        <v>0</v>
      </c>
      <c r="P154" s="41">
        <v>0</v>
      </c>
      <c r="Q154" s="41">
        <v>0</v>
      </c>
      <c r="R154" s="41">
        <v>0</v>
      </c>
    </row>
    <row r="155" spans="1:18" ht="24" customHeight="1">
      <c r="A155" s="40" t="s">
        <v>114</v>
      </c>
      <c r="B155" s="40" t="s">
        <v>49</v>
      </c>
      <c r="C155" s="40" t="s">
        <v>129</v>
      </c>
      <c r="D155" s="40" t="s">
        <v>116</v>
      </c>
      <c r="E155" s="40" t="s">
        <v>106</v>
      </c>
      <c r="F155" s="40" t="s">
        <v>129</v>
      </c>
      <c r="G155" s="40" t="s">
        <v>175</v>
      </c>
      <c r="H155" s="41">
        <v>9000</v>
      </c>
      <c r="I155" s="41">
        <v>9000</v>
      </c>
      <c r="J155" s="41">
        <v>9000</v>
      </c>
      <c r="K155" s="41">
        <v>0</v>
      </c>
      <c r="L155" s="41">
        <v>0</v>
      </c>
      <c r="M155" s="41">
        <v>0</v>
      </c>
      <c r="N155" s="41">
        <v>0</v>
      </c>
      <c r="O155" s="41">
        <v>0</v>
      </c>
      <c r="P155" s="41">
        <v>0</v>
      </c>
      <c r="Q155" s="41">
        <v>0</v>
      </c>
      <c r="R155" s="41">
        <v>0</v>
      </c>
    </row>
    <row r="156" spans="1:18" ht="24" customHeight="1">
      <c r="A156" s="40" t="s">
        <v>114</v>
      </c>
      <c r="B156" s="40" t="s">
        <v>137</v>
      </c>
      <c r="C156" s="40" t="s">
        <v>138</v>
      </c>
      <c r="D156" s="40" t="s">
        <v>116</v>
      </c>
      <c r="E156" s="40" t="s">
        <v>50</v>
      </c>
      <c r="F156" s="40" t="s">
        <v>117</v>
      </c>
      <c r="G156" s="40" t="s">
        <v>175</v>
      </c>
      <c r="H156" s="41">
        <v>118920</v>
      </c>
      <c r="I156" s="41">
        <v>118920</v>
      </c>
      <c r="J156" s="41">
        <v>118920</v>
      </c>
      <c r="K156" s="41">
        <v>0</v>
      </c>
      <c r="L156" s="41">
        <v>0</v>
      </c>
      <c r="M156" s="41">
        <v>0</v>
      </c>
      <c r="N156" s="41">
        <v>0</v>
      </c>
      <c r="O156" s="41">
        <v>0</v>
      </c>
      <c r="P156" s="41">
        <v>0</v>
      </c>
      <c r="Q156" s="41">
        <v>0</v>
      </c>
      <c r="R156" s="41">
        <v>0</v>
      </c>
    </row>
    <row r="157" spans="1:18" ht="24" customHeight="1">
      <c r="A157" s="40" t="s">
        <v>114</v>
      </c>
      <c r="B157" s="40" t="s">
        <v>59</v>
      </c>
      <c r="C157" s="40" t="s">
        <v>139</v>
      </c>
      <c r="D157" s="40" t="s">
        <v>116</v>
      </c>
      <c r="E157" s="40" t="s">
        <v>59</v>
      </c>
      <c r="F157" s="40" t="s">
        <v>139</v>
      </c>
      <c r="G157" s="40" t="s">
        <v>175</v>
      </c>
      <c r="H157" s="41">
        <v>2400</v>
      </c>
      <c r="I157" s="41">
        <v>2400</v>
      </c>
      <c r="J157" s="41">
        <v>2400</v>
      </c>
      <c r="K157" s="41">
        <v>0</v>
      </c>
      <c r="L157" s="41">
        <v>0</v>
      </c>
      <c r="M157" s="41">
        <v>0</v>
      </c>
      <c r="N157" s="41">
        <v>0</v>
      </c>
      <c r="O157" s="41">
        <v>0</v>
      </c>
      <c r="P157" s="41">
        <v>0</v>
      </c>
      <c r="Q157" s="41">
        <v>0</v>
      </c>
      <c r="R157" s="41">
        <v>0</v>
      </c>
    </row>
    <row r="158" spans="1:18" ht="24" customHeight="1">
      <c r="A158" s="40" t="s">
        <v>140</v>
      </c>
      <c r="B158" s="40" t="s">
        <v>53</v>
      </c>
      <c r="C158" s="40" t="s">
        <v>144</v>
      </c>
      <c r="D158" s="40" t="s">
        <v>101</v>
      </c>
      <c r="E158" s="40" t="s">
        <v>50</v>
      </c>
      <c r="F158" s="40" t="s">
        <v>102</v>
      </c>
      <c r="G158" s="40" t="s">
        <v>175</v>
      </c>
      <c r="H158" s="41">
        <v>25461</v>
      </c>
      <c r="I158" s="41">
        <v>25461</v>
      </c>
      <c r="J158" s="41">
        <v>25461</v>
      </c>
      <c r="K158" s="41">
        <v>0</v>
      </c>
      <c r="L158" s="41">
        <v>0</v>
      </c>
      <c r="M158" s="41">
        <v>0</v>
      </c>
      <c r="N158" s="41">
        <v>0</v>
      </c>
      <c r="O158" s="41">
        <v>0</v>
      </c>
      <c r="P158" s="41">
        <v>0</v>
      </c>
      <c r="Q158" s="41">
        <v>0</v>
      </c>
      <c r="R158" s="41">
        <v>0</v>
      </c>
    </row>
    <row r="159" spans="1:18" ht="24" customHeight="1">
      <c r="A159" s="40" t="s">
        <v>140</v>
      </c>
      <c r="B159" s="40" t="s">
        <v>53</v>
      </c>
      <c r="C159" s="40" t="s">
        <v>144</v>
      </c>
      <c r="D159" s="40" t="s">
        <v>101</v>
      </c>
      <c r="E159" s="40" t="s">
        <v>59</v>
      </c>
      <c r="F159" s="40" t="s">
        <v>176</v>
      </c>
      <c r="G159" s="40" t="s">
        <v>175</v>
      </c>
      <c r="H159" s="41">
        <v>65374</v>
      </c>
      <c r="I159" s="41">
        <v>65374</v>
      </c>
      <c r="J159" s="41">
        <v>65374</v>
      </c>
      <c r="K159" s="41">
        <v>0</v>
      </c>
      <c r="L159" s="41">
        <v>0</v>
      </c>
      <c r="M159" s="41">
        <v>0</v>
      </c>
      <c r="N159" s="41">
        <v>0</v>
      </c>
      <c r="O159" s="41">
        <v>0</v>
      </c>
      <c r="P159" s="41">
        <v>0</v>
      </c>
      <c r="Q159" s="41">
        <v>0</v>
      </c>
      <c r="R159" s="41">
        <v>0</v>
      </c>
    </row>
    <row r="160" spans="1:18" ht="24" customHeight="1">
      <c r="A160" s="40"/>
      <c r="B160" s="40"/>
      <c r="C160" s="40"/>
      <c r="D160" s="40"/>
      <c r="E160" s="40"/>
      <c r="F160" s="40"/>
      <c r="G160" s="40" t="s">
        <v>93</v>
      </c>
      <c r="H160" s="41">
        <f t="shared" ref="H160:R160" si="10">SUM(H161:H171)</f>
        <v>114351</v>
      </c>
      <c r="I160" s="41">
        <f t="shared" si="10"/>
        <v>114351</v>
      </c>
      <c r="J160" s="41">
        <f t="shared" si="10"/>
        <v>114351</v>
      </c>
      <c r="K160" s="41">
        <f t="shared" si="10"/>
        <v>0</v>
      </c>
      <c r="L160" s="41">
        <f t="shared" si="10"/>
        <v>0</v>
      </c>
      <c r="M160" s="41">
        <f t="shared" si="10"/>
        <v>0</v>
      </c>
      <c r="N160" s="41">
        <f t="shared" si="10"/>
        <v>0</v>
      </c>
      <c r="O160" s="41">
        <f t="shared" si="10"/>
        <v>0</v>
      </c>
      <c r="P160" s="41">
        <f t="shared" si="10"/>
        <v>0</v>
      </c>
      <c r="Q160" s="41">
        <f t="shared" si="10"/>
        <v>0</v>
      </c>
      <c r="R160" s="41">
        <f t="shared" si="10"/>
        <v>0</v>
      </c>
    </row>
    <row r="161" spans="1:18" ht="24" customHeight="1">
      <c r="A161" s="40" t="s">
        <v>99</v>
      </c>
      <c r="B161" s="40" t="s">
        <v>50</v>
      </c>
      <c r="C161" s="40" t="s">
        <v>100</v>
      </c>
      <c r="D161" s="40" t="s">
        <v>155</v>
      </c>
      <c r="E161" s="40" t="s">
        <v>50</v>
      </c>
      <c r="F161" s="40" t="s">
        <v>156</v>
      </c>
      <c r="G161" s="40" t="s">
        <v>177</v>
      </c>
      <c r="H161" s="41">
        <v>27192</v>
      </c>
      <c r="I161" s="41">
        <v>27192</v>
      </c>
      <c r="J161" s="41">
        <v>27192</v>
      </c>
      <c r="K161" s="41">
        <v>0</v>
      </c>
      <c r="L161" s="41">
        <v>0</v>
      </c>
      <c r="M161" s="41">
        <v>0</v>
      </c>
      <c r="N161" s="41">
        <v>0</v>
      </c>
      <c r="O161" s="41">
        <v>0</v>
      </c>
      <c r="P161" s="41">
        <v>0</v>
      </c>
      <c r="Q161" s="41">
        <v>0</v>
      </c>
      <c r="R161" s="41">
        <v>0</v>
      </c>
    </row>
    <row r="162" spans="1:18" ht="24" customHeight="1">
      <c r="A162" s="40" t="s">
        <v>99</v>
      </c>
      <c r="B162" s="40" t="s">
        <v>53</v>
      </c>
      <c r="C162" s="40" t="s">
        <v>104</v>
      </c>
      <c r="D162" s="40" t="s">
        <v>155</v>
      </c>
      <c r="E162" s="40" t="s">
        <v>50</v>
      </c>
      <c r="F162" s="40" t="s">
        <v>156</v>
      </c>
      <c r="G162" s="40" t="s">
        <v>177</v>
      </c>
      <c r="H162" s="41">
        <v>28420</v>
      </c>
      <c r="I162" s="41">
        <v>28420</v>
      </c>
      <c r="J162" s="41">
        <v>28420</v>
      </c>
      <c r="K162" s="41">
        <v>0</v>
      </c>
      <c r="L162" s="41">
        <v>0</v>
      </c>
      <c r="M162" s="41">
        <v>0</v>
      </c>
      <c r="N162" s="41">
        <v>0</v>
      </c>
      <c r="O162" s="41">
        <v>0</v>
      </c>
      <c r="P162" s="41">
        <v>0</v>
      </c>
      <c r="Q162" s="41">
        <v>0</v>
      </c>
      <c r="R162" s="41">
        <v>0</v>
      </c>
    </row>
    <row r="163" spans="1:18" ht="24" customHeight="1">
      <c r="A163" s="40" t="s">
        <v>99</v>
      </c>
      <c r="B163" s="40" t="s">
        <v>64</v>
      </c>
      <c r="C163" s="40" t="s">
        <v>105</v>
      </c>
      <c r="D163" s="40" t="s">
        <v>155</v>
      </c>
      <c r="E163" s="40" t="s">
        <v>50</v>
      </c>
      <c r="F163" s="40" t="s">
        <v>156</v>
      </c>
      <c r="G163" s="40" t="s">
        <v>177</v>
      </c>
      <c r="H163" s="41">
        <v>12252</v>
      </c>
      <c r="I163" s="41">
        <v>12252</v>
      </c>
      <c r="J163" s="41">
        <v>12252</v>
      </c>
      <c r="K163" s="41">
        <v>0</v>
      </c>
      <c r="L163" s="41">
        <v>0</v>
      </c>
      <c r="M163" s="41">
        <v>0</v>
      </c>
      <c r="N163" s="41">
        <v>0</v>
      </c>
      <c r="O163" s="41">
        <v>0</v>
      </c>
      <c r="P163" s="41">
        <v>0</v>
      </c>
      <c r="Q163" s="41">
        <v>0</v>
      </c>
      <c r="R163" s="41">
        <v>0</v>
      </c>
    </row>
    <row r="164" spans="1:18" ht="24" customHeight="1">
      <c r="A164" s="40" t="s">
        <v>99</v>
      </c>
      <c r="B164" s="40" t="s">
        <v>119</v>
      </c>
      <c r="C164" s="40" t="s">
        <v>158</v>
      </c>
      <c r="D164" s="40" t="s">
        <v>155</v>
      </c>
      <c r="E164" s="40" t="s">
        <v>50</v>
      </c>
      <c r="F164" s="40" t="s">
        <v>156</v>
      </c>
      <c r="G164" s="40" t="s">
        <v>177</v>
      </c>
      <c r="H164" s="41">
        <v>19440</v>
      </c>
      <c r="I164" s="41">
        <v>19440</v>
      </c>
      <c r="J164" s="41">
        <v>19440</v>
      </c>
      <c r="K164" s="41">
        <v>0</v>
      </c>
      <c r="L164" s="41">
        <v>0</v>
      </c>
      <c r="M164" s="41">
        <v>0</v>
      </c>
      <c r="N164" s="41">
        <v>0</v>
      </c>
      <c r="O164" s="41">
        <v>0</v>
      </c>
      <c r="P164" s="41">
        <v>0</v>
      </c>
      <c r="Q164" s="41">
        <v>0</v>
      </c>
      <c r="R164" s="41">
        <v>0</v>
      </c>
    </row>
    <row r="165" spans="1:18" ht="24" customHeight="1">
      <c r="A165" s="40" t="s">
        <v>99</v>
      </c>
      <c r="B165" s="40" t="s">
        <v>106</v>
      </c>
      <c r="C165" s="40" t="s">
        <v>107</v>
      </c>
      <c r="D165" s="40" t="s">
        <v>101</v>
      </c>
      <c r="E165" s="40" t="s">
        <v>53</v>
      </c>
      <c r="F165" s="40" t="s">
        <v>108</v>
      </c>
      <c r="G165" s="40" t="s">
        <v>177</v>
      </c>
      <c r="H165" s="41">
        <v>7768</v>
      </c>
      <c r="I165" s="41">
        <v>7768</v>
      </c>
      <c r="J165" s="41">
        <v>7768</v>
      </c>
      <c r="K165" s="41">
        <v>0</v>
      </c>
      <c r="L165" s="41">
        <v>0</v>
      </c>
      <c r="M165" s="41">
        <v>0</v>
      </c>
      <c r="N165" s="41">
        <v>0</v>
      </c>
      <c r="O165" s="41">
        <v>0</v>
      </c>
      <c r="P165" s="41">
        <v>0</v>
      </c>
      <c r="Q165" s="41">
        <v>0</v>
      </c>
      <c r="R165" s="41">
        <v>0</v>
      </c>
    </row>
    <row r="166" spans="1:18" ht="24" customHeight="1">
      <c r="A166" s="40" t="s">
        <v>99</v>
      </c>
      <c r="B166" s="40" t="s">
        <v>62</v>
      </c>
      <c r="C166" s="40" t="s">
        <v>109</v>
      </c>
      <c r="D166" s="40" t="s">
        <v>101</v>
      </c>
      <c r="E166" s="40" t="s">
        <v>53</v>
      </c>
      <c r="F166" s="40" t="s">
        <v>108</v>
      </c>
      <c r="G166" s="40" t="s">
        <v>177</v>
      </c>
      <c r="H166" s="41">
        <v>1942</v>
      </c>
      <c r="I166" s="41">
        <v>1942</v>
      </c>
      <c r="J166" s="41">
        <v>1942</v>
      </c>
      <c r="K166" s="41">
        <v>0</v>
      </c>
      <c r="L166" s="41">
        <v>0</v>
      </c>
      <c r="M166" s="41">
        <v>0</v>
      </c>
      <c r="N166" s="41">
        <v>0</v>
      </c>
      <c r="O166" s="41">
        <v>0</v>
      </c>
      <c r="P166" s="41">
        <v>0</v>
      </c>
      <c r="Q166" s="41">
        <v>0</v>
      </c>
      <c r="R166" s="41">
        <v>0</v>
      </c>
    </row>
    <row r="167" spans="1:18" ht="24" customHeight="1">
      <c r="A167" s="40" t="s">
        <v>99</v>
      </c>
      <c r="B167" s="40" t="s">
        <v>110</v>
      </c>
      <c r="C167" s="40" t="s">
        <v>111</v>
      </c>
      <c r="D167" s="40" t="s">
        <v>101</v>
      </c>
      <c r="E167" s="40" t="s">
        <v>53</v>
      </c>
      <c r="F167" s="40" t="s">
        <v>108</v>
      </c>
      <c r="G167" s="40" t="s">
        <v>177</v>
      </c>
      <c r="H167" s="41">
        <v>3860</v>
      </c>
      <c r="I167" s="41">
        <v>3860</v>
      </c>
      <c r="J167" s="41">
        <v>3860</v>
      </c>
      <c r="K167" s="41">
        <v>0</v>
      </c>
      <c r="L167" s="41">
        <v>0</v>
      </c>
      <c r="M167" s="41">
        <v>0</v>
      </c>
      <c r="N167" s="41">
        <v>0</v>
      </c>
      <c r="O167" s="41">
        <v>0</v>
      </c>
      <c r="P167" s="41">
        <v>0</v>
      </c>
      <c r="Q167" s="41">
        <v>0</v>
      </c>
      <c r="R167" s="41">
        <v>0</v>
      </c>
    </row>
    <row r="168" spans="1:18" ht="24" customHeight="1">
      <c r="A168" s="40" t="s">
        <v>99</v>
      </c>
      <c r="B168" s="40" t="s">
        <v>112</v>
      </c>
      <c r="C168" s="40" t="s">
        <v>113</v>
      </c>
      <c r="D168" s="40" t="s">
        <v>101</v>
      </c>
      <c r="E168" s="40" t="s">
        <v>64</v>
      </c>
      <c r="F168" s="40" t="s">
        <v>113</v>
      </c>
      <c r="G168" s="40" t="s">
        <v>177</v>
      </c>
      <c r="H168" s="41">
        <v>5826</v>
      </c>
      <c r="I168" s="41">
        <v>5826</v>
      </c>
      <c r="J168" s="41">
        <v>5826</v>
      </c>
      <c r="K168" s="41">
        <v>0</v>
      </c>
      <c r="L168" s="41">
        <v>0</v>
      </c>
      <c r="M168" s="41">
        <v>0</v>
      </c>
      <c r="N168" s="41">
        <v>0</v>
      </c>
      <c r="O168" s="41">
        <v>0</v>
      </c>
      <c r="P168" s="41">
        <v>0</v>
      </c>
      <c r="Q168" s="41">
        <v>0</v>
      </c>
      <c r="R168" s="41">
        <v>0</v>
      </c>
    </row>
    <row r="169" spans="1:18" ht="24" customHeight="1">
      <c r="A169" s="40" t="s">
        <v>114</v>
      </c>
      <c r="B169" s="40" t="s">
        <v>50</v>
      </c>
      <c r="C169" s="40" t="s">
        <v>115</v>
      </c>
      <c r="D169" s="40" t="s">
        <v>116</v>
      </c>
      <c r="E169" s="40" t="s">
        <v>50</v>
      </c>
      <c r="F169" s="40" t="s">
        <v>117</v>
      </c>
      <c r="G169" s="40" t="s">
        <v>177</v>
      </c>
      <c r="H169" s="41">
        <v>6000</v>
      </c>
      <c r="I169" s="41">
        <v>6000</v>
      </c>
      <c r="J169" s="41">
        <v>6000</v>
      </c>
      <c r="K169" s="41">
        <v>0</v>
      </c>
      <c r="L169" s="41">
        <v>0</v>
      </c>
      <c r="M169" s="41">
        <v>0</v>
      </c>
      <c r="N169" s="41">
        <v>0</v>
      </c>
      <c r="O169" s="41">
        <v>0</v>
      </c>
      <c r="P169" s="41">
        <v>0</v>
      </c>
      <c r="Q169" s="41">
        <v>0</v>
      </c>
      <c r="R169" s="41">
        <v>0</v>
      </c>
    </row>
    <row r="170" spans="1:18" ht="24" customHeight="1">
      <c r="A170" s="40" t="s">
        <v>114</v>
      </c>
      <c r="B170" s="40" t="s">
        <v>133</v>
      </c>
      <c r="C170" s="40" t="s">
        <v>134</v>
      </c>
      <c r="D170" s="40" t="s">
        <v>155</v>
      </c>
      <c r="E170" s="40" t="s">
        <v>50</v>
      </c>
      <c r="F170" s="40" t="s">
        <v>156</v>
      </c>
      <c r="G170" s="40" t="s">
        <v>177</v>
      </c>
      <c r="H170" s="41">
        <v>971</v>
      </c>
      <c r="I170" s="41">
        <v>971</v>
      </c>
      <c r="J170" s="41">
        <v>971</v>
      </c>
      <c r="K170" s="41">
        <v>0</v>
      </c>
      <c r="L170" s="41">
        <v>0</v>
      </c>
      <c r="M170" s="41">
        <v>0</v>
      </c>
      <c r="N170" s="41">
        <v>0</v>
      </c>
      <c r="O170" s="41">
        <v>0</v>
      </c>
      <c r="P170" s="41">
        <v>0</v>
      </c>
      <c r="Q170" s="41">
        <v>0</v>
      </c>
      <c r="R170" s="41">
        <v>0</v>
      </c>
    </row>
    <row r="171" spans="1:18" ht="24" customHeight="1">
      <c r="A171" s="40" t="s">
        <v>114</v>
      </c>
      <c r="B171" s="40" t="s">
        <v>135</v>
      </c>
      <c r="C171" s="40" t="s">
        <v>136</v>
      </c>
      <c r="D171" s="40" t="s">
        <v>155</v>
      </c>
      <c r="E171" s="40" t="s">
        <v>50</v>
      </c>
      <c r="F171" s="40" t="s">
        <v>156</v>
      </c>
      <c r="G171" s="40" t="s">
        <v>177</v>
      </c>
      <c r="H171" s="41">
        <v>680</v>
      </c>
      <c r="I171" s="41">
        <v>680</v>
      </c>
      <c r="J171" s="41">
        <v>680</v>
      </c>
      <c r="K171" s="41">
        <v>0</v>
      </c>
      <c r="L171" s="41">
        <v>0</v>
      </c>
      <c r="M171" s="41">
        <v>0</v>
      </c>
      <c r="N171" s="41">
        <v>0</v>
      </c>
      <c r="O171" s="41">
        <v>0</v>
      </c>
      <c r="P171" s="41">
        <v>0</v>
      </c>
      <c r="Q171" s="41">
        <v>0</v>
      </c>
      <c r="R171" s="41">
        <v>0</v>
      </c>
    </row>
    <row r="172" spans="1:18" ht="24" customHeight="1">
      <c r="A172" s="40"/>
      <c r="B172" s="40"/>
      <c r="C172" s="40"/>
      <c r="D172" s="40"/>
      <c r="E172" s="40"/>
      <c r="F172" s="40"/>
      <c r="G172" s="40" t="s">
        <v>96</v>
      </c>
      <c r="H172" s="41">
        <f t="shared" ref="H172:R172" si="11">SUM(H173:H185)</f>
        <v>403246</v>
      </c>
      <c r="I172" s="41">
        <f t="shared" si="11"/>
        <v>403246</v>
      </c>
      <c r="J172" s="41">
        <f t="shared" si="11"/>
        <v>403246</v>
      </c>
      <c r="K172" s="41">
        <f t="shared" si="11"/>
        <v>0</v>
      </c>
      <c r="L172" s="41">
        <f t="shared" si="11"/>
        <v>0</v>
      </c>
      <c r="M172" s="41">
        <f t="shared" si="11"/>
        <v>0</v>
      </c>
      <c r="N172" s="41">
        <f t="shared" si="11"/>
        <v>0</v>
      </c>
      <c r="O172" s="41">
        <f t="shared" si="11"/>
        <v>0</v>
      </c>
      <c r="P172" s="41">
        <f t="shared" si="11"/>
        <v>0</v>
      </c>
      <c r="Q172" s="41">
        <f t="shared" si="11"/>
        <v>0</v>
      </c>
      <c r="R172" s="41">
        <f t="shared" si="11"/>
        <v>0</v>
      </c>
    </row>
    <row r="173" spans="1:18" ht="24" customHeight="1">
      <c r="A173" s="40" t="s">
        <v>99</v>
      </c>
      <c r="B173" s="40" t="s">
        <v>50</v>
      </c>
      <c r="C173" s="40" t="s">
        <v>100</v>
      </c>
      <c r="D173" s="40" t="s">
        <v>155</v>
      </c>
      <c r="E173" s="40" t="s">
        <v>50</v>
      </c>
      <c r="F173" s="40" t="s">
        <v>156</v>
      </c>
      <c r="G173" s="40" t="s">
        <v>178</v>
      </c>
      <c r="H173" s="41">
        <v>108744</v>
      </c>
      <c r="I173" s="41">
        <v>108744</v>
      </c>
      <c r="J173" s="41">
        <v>108744</v>
      </c>
      <c r="K173" s="41">
        <v>0</v>
      </c>
      <c r="L173" s="41">
        <v>0</v>
      </c>
      <c r="M173" s="41">
        <v>0</v>
      </c>
      <c r="N173" s="41">
        <v>0</v>
      </c>
      <c r="O173" s="41">
        <v>0</v>
      </c>
      <c r="P173" s="41">
        <v>0</v>
      </c>
      <c r="Q173" s="41">
        <v>0</v>
      </c>
      <c r="R173" s="41">
        <v>0</v>
      </c>
    </row>
    <row r="174" spans="1:18" ht="24" customHeight="1">
      <c r="A174" s="40" t="s">
        <v>99</v>
      </c>
      <c r="B174" s="40" t="s">
        <v>53</v>
      </c>
      <c r="C174" s="40" t="s">
        <v>104</v>
      </c>
      <c r="D174" s="40" t="s">
        <v>155</v>
      </c>
      <c r="E174" s="40" t="s">
        <v>50</v>
      </c>
      <c r="F174" s="40" t="s">
        <v>156</v>
      </c>
      <c r="G174" s="40" t="s">
        <v>178</v>
      </c>
      <c r="H174" s="41">
        <v>89584</v>
      </c>
      <c r="I174" s="41">
        <v>89584</v>
      </c>
      <c r="J174" s="41">
        <v>89584</v>
      </c>
      <c r="K174" s="41">
        <v>0</v>
      </c>
      <c r="L174" s="41">
        <v>0</v>
      </c>
      <c r="M174" s="41">
        <v>0</v>
      </c>
      <c r="N174" s="41">
        <v>0</v>
      </c>
      <c r="O174" s="41">
        <v>0</v>
      </c>
      <c r="P174" s="41">
        <v>0</v>
      </c>
      <c r="Q174" s="41">
        <v>0</v>
      </c>
      <c r="R174" s="41">
        <v>0</v>
      </c>
    </row>
    <row r="175" spans="1:18" ht="24" customHeight="1">
      <c r="A175" s="40" t="s">
        <v>99</v>
      </c>
      <c r="B175" s="40" t="s">
        <v>64</v>
      </c>
      <c r="C175" s="40" t="s">
        <v>105</v>
      </c>
      <c r="D175" s="40" t="s">
        <v>155</v>
      </c>
      <c r="E175" s="40" t="s">
        <v>50</v>
      </c>
      <c r="F175" s="40" t="s">
        <v>156</v>
      </c>
      <c r="G175" s="40" t="s">
        <v>178</v>
      </c>
      <c r="H175" s="41">
        <v>43076</v>
      </c>
      <c r="I175" s="41">
        <v>43076</v>
      </c>
      <c r="J175" s="41">
        <v>43076</v>
      </c>
      <c r="K175" s="41">
        <v>0</v>
      </c>
      <c r="L175" s="41">
        <v>0</v>
      </c>
      <c r="M175" s="41">
        <v>0</v>
      </c>
      <c r="N175" s="41">
        <v>0</v>
      </c>
      <c r="O175" s="41">
        <v>0</v>
      </c>
      <c r="P175" s="41">
        <v>0</v>
      </c>
      <c r="Q175" s="41">
        <v>0</v>
      </c>
      <c r="R175" s="41">
        <v>0</v>
      </c>
    </row>
    <row r="176" spans="1:18" ht="24" customHeight="1">
      <c r="A176" s="40" t="s">
        <v>99</v>
      </c>
      <c r="B176" s="40" t="s">
        <v>119</v>
      </c>
      <c r="C176" s="40" t="s">
        <v>158</v>
      </c>
      <c r="D176" s="40" t="s">
        <v>155</v>
      </c>
      <c r="E176" s="40" t="s">
        <v>50</v>
      </c>
      <c r="F176" s="40" t="s">
        <v>156</v>
      </c>
      <c r="G176" s="40" t="s">
        <v>178</v>
      </c>
      <c r="H176" s="41">
        <v>65451</v>
      </c>
      <c r="I176" s="41">
        <v>65451</v>
      </c>
      <c r="J176" s="41">
        <v>65451</v>
      </c>
      <c r="K176" s="41">
        <v>0</v>
      </c>
      <c r="L176" s="41">
        <v>0</v>
      </c>
      <c r="M176" s="41">
        <v>0</v>
      </c>
      <c r="N176" s="41">
        <v>0</v>
      </c>
      <c r="O176" s="41">
        <v>0</v>
      </c>
      <c r="P176" s="41">
        <v>0</v>
      </c>
      <c r="Q176" s="41">
        <v>0</v>
      </c>
      <c r="R176" s="41">
        <v>0</v>
      </c>
    </row>
    <row r="177" spans="1:18" ht="24" customHeight="1">
      <c r="A177" s="40" t="s">
        <v>99</v>
      </c>
      <c r="B177" s="40" t="s">
        <v>106</v>
      </c>
      <c r="C177" s="40" t="s">
        <v>107</v>
      </c>
      <c r="D177" s="40" t="s">
        <v>155</v>
      </c>
      <c r="E177" s="40" t="s">
        <v>50</v>
      </c>
      <c r="F177" s="40" t="s">
        <v>156</v>
      </c>
      <c r="G177" s="40" t="s">
        <v>178</v>
      </c>
      <c r="H177" s="41">
        <v>28908</v>
      </c>
      <c r="I177" s="41">
        <v>28908</v>
      </c>
      <c r="J177" s="41">
        <v>28908</v>
      </c>
      <c r="K177" s="41">
        <v>0</v>
      </c>
      <c r="L177" s="41">
        <v>0</v>
      </c>
      <c r="M177" s="41">
        <v>0</v>
      </c>
      <c r="N177" s="41">
        <v>0</v>
      </c>
      <c r="O177" s="41">
        <v>0</v>
      </c>
      <c r="P177" s="41">
        <v>0</v>
      </c>
      <c r="Q177" s="41">
        <v>0</v>
      </c>
      <c r="R177" s="41">
        <v>0</v>
      </c>
    </row>
    <row r="178" spans="1:18" ht="24" customHeight="1">
      <c r="A178" s="40" t="s">
        <v>99</v>
      </c>
      <c r="B178" s="40" t="s">
        <v>62</v>
      </c>
      <c r="C178" s="40" t="s">
        <v>109</v>
      </c>
      <c r="D178" s="40" t="s">
        <v>155</v>
      </c>
      <c r="E178" s="40" t="s">
        <v>50</v>
      </c>
      <c r="F178" s="40" t="s">
        <v>156</v>
      </c>
      <c r="G178" s="40" t="s">
        <v>178</v>
      </c>
      <c r="H178" s="41">
        <v>7227</v>
      </c>
      <c r="I178" s="41">
        <v>7227</v>
      </c>
      <c r="J178" s="41">
        <v>7227</v>
      </c>
      <c r="K178" s="41">
        <v>0</v>
      </c>
      <c r="L178" s="41">
        <v>0</v>
      </c>
      <c r="M178" s="41">
        <v>0</v>
      </c>
      <c r="N178" s="41">
        <v>0</v>
      </c>
      <c r="O178" s="41">
        <v>0</v>
      </c>
      <c r="P178" s="41">
        <v>0</v>
      </c>
      <c r="Q178" s="41">
        <v>0</v>
      </c>
      <c r="R178" s="41">
        <v>0</v>
      </c>
    </row>
    <row r="179" spans="1:18" ht="24" customHeight="1">
      <c r="A179" s="40" t="s">
        <v>99</v>
      </c>
      <c r="B179" s="40" t="s">
        <v>110</v>
      </c>
      <c r="C179" s="40" t="s">
        <v>111</v>
      </c>
      <c r="D179" s="40" t="s">
        <v>155</v>
      </c>
      <c r="E179" s="40" t="s">
        <v>50</v>
      </c>
      <c r="F179" s="40" t="s">
        <v>156</v>
      </c>
      <c r="G179" s="40" t="s">
        <v>178</v>
      </c>
      <c r="H179" s="41">
        <v>14242</v>
      </c>
      <c r="I179" s="41">
        <v>14242</v>
      </c>
      <c r="J179" s="41">
        <v>14242</v>
      </c>
      <c r="K179" s="41">
        <v>0</v>
      </c>
      <c r="L179" s="41">
        <v>0</v>
      </c>
      <c r="M179" s="41">
        <v>0</v>
      </c>
      <c r="N179" s="41">
        <v>0</v>
      </c>
      <c r="O179" s="41">
        <v>0</v>
      </c>
      <c r="P179" s="41">
        <v>0</v>
      </c>
      <c r="Q179" s="41">
        <v>0</v>
      </c>
      <c r="R179" s="41">
        <v>0</v>
      </c>
    </row>
    <row r="180" spans="1:18" ht="24" customHeight="1">
      <c r="A180" s="40" t="s">
        <v>99</v>
      </c>
      <c r="B180" s="40" t="s">
        <v>112</v>
      </c>
      <c r="C180" s="40" t="s">
        <v>113</v>
      </c>
      <c r="D180" s="40" t="s">
        <v>155</v>
      </c>
      <c r="E180" s="40" t="s">
        <v>50</v>
      </c>
      <c r="F180" s="40" t="s">
        <v>156</v>
      </c>
      <c r="G180" s="40" t="s">
        <v>178</v>
      </c>
      <c r="H180" s="41">
        <v>21681</v>
      </c>
      <c r="I180" s="41">
        <v>21681</v>
      </c>
      <c r="J180" s="41">
        <v>21681</v>
      </c>
      <c r="K180" s="41">
        <v>0</v>
      </c>
      <c r="L180" s="41">
        <v>0</v>
      </c>
      <c r="M180" s="41">
        <v>0</v>
      </c>
      <c r="N180" s="41">
        <v>0</v>
      </c>
      <c r="O180" s="41">
        <v>0</v>
      </c>
      <c r="P180" s="41">
        <v>0</v>
      </c>
      <c r="Q180" s="41">
        <v>0</v>
      </c>
      <c r="R180" s="41">
        <v>0</v>
      </c>
    </row>
    <row r="181" spans="1:18" ht="24" customHeight="1">
      <c r="A181" s="40" t="s">
        <v>114</v>
      </c>
      <c r="B181" s="40" t="s">
        <v>50</v>
      </c>
      <c r="C181" s="40" t="s">
        <v>115</v>
      </c>
      <c r="D181" s="40" t="s">
        <v>155</v>
      </c>
      <c r="E181" s="40" t="s">
        <v>53</v>
      </c>
      <c r="F181" s="40" t="s">
        <v>43</v>
      </c>
      <c r="G181" s="40" t="s">
        <v>178</v>
      </c>
      <c r="H181" s="41">
        <v>8000</v>
      </c>
      <c r="I181" s="41">
        <v>8000</v>
      </c>
      <c r="J181" s="41">
        <v>8000</v>
      </c>
      <c r="K181" s="41">
        <v>0</v>
      </c>
      <c r="L181" s="41">
        <v>0</v>
      </c>
      <c r="M181" s="41">
        <v>0</v>
      </c>
      <c r="N181" s="41">
        <v>0</v>
      </c>
      <c r="O181" s="41">
        <v>0</v>
      </c>
      <c r="P181" s="41">
        <v>0</v>
      </c>
      <c r="Q181" s="41">
        <v>0</v>
      </c>
      <c r="R181" s="41">
        <v>0</v>
      </c>
    </row>
    <row r="182" spans="1:18" ht="24" customHeight="1">
      <c r="A182" s="40" t="s">
        <v>114</v>
      </c>
      <c r="B182" s="40" t="s">
        <v>53</v>
      </c>
      <c r="C182" s="40" t="s">
        <v>118</v>
      </c>
      <c r="D182" s="40" t="s">
        <v>155</v>
      </c>
      <c r="E182" s="40" t="s">
        <v>53</v>
      </c>
      <c r="F182" s="40" t="s">
        <v>43</v>
      </c>
      <c r="G182" s="40" t="s">
        <v>178</v>
      </c>
      <c r="H182" s="41">
        <v>4000</v>
      </c>
      <c r="I182" s="41">
        <v>4000</v>
      </c>
      <c r="J182" s="41">
        <v>4000</v>
      </c>
      <c r="K182" s="41">
        <v>0</v>
      </c>
      <c r="L182" s="41">
        <v>0</v>
      </c>
      <c r="M182" s="41">
        <v>0</v>
      </c>
      <c r="N182" s="41">
        <v>0</v>
      </c>
      <c r="O182" s="41">
        <v>0</v>
      </c>
      <c r="P182" s="41">
        <v>0</v>
      </c>
      <c r="Q182" s="41">
        <v>0</v>
      </c>
      <c r="R182" s="41">
        <v>0</v>
      </c>
    </row>
    <row r="183" spans="1:18" ht="24" customHeight="1">
      <c r="A183" s="40" t="s">
        <v>114</v>
      </c>
      <c r="B183" s="40" t="s">
        <v>62</v>
      </c>
      <c r="C183" s="40" t="s">
        <v>121</v>
      </c>
      <c r="D183" s="40" t="s">
        <v>155</v>
      </c>
      <c r="E183" s="40" t="s">
        <v>53</v>
      </c>
      <c r="F183" s="40" t="s">
        <v>43</v>
      </c>
      <c r="G183" s="40" t="s">
        <v>178</v>
      </c>
      <c r="H183" s="41">
        <v>6000</v>
      </c>
      <c r="I183" s="41">
        <v>6000</v>
      </c>
      <c r="J183" s="41">
        <v>6000</v>
      </c>
      <c r="K183" s="41">
        <v>0</v>
      </c>
      <c r="L183" s="41">
        <v>0</v>
      </c>
      <c r="M183" s="41">
        <v>0</v>
      </c>
      <c r="N183" s="41">
        <v>0</v>
      </c>
      <c r="O183" s="41">
        <v>0</v>
      </c>
      <c r="P183" s="41">
        <v>0</v>
      </c>
      <c r="Q183" s="41">
        <v>0</v>
      </c>
      <c r="R183" s="41">
        <v>0</v>
      </c>
    </row>
    <row r="184" spans="1:18" ht="24" customHeight="1">
      <c r="A184" s="40" t="s">
        <v>114</v>
      </c>
      <c r="B184" s="40" t="s">
        <v>133</v>
      </c>
      <c r="C184" s="40" t="s">
        <v>134</v>
      </c>
      <c r="D184" s="40" t="s">
        <v>155</v>
      </c>
      <c r="E184" s="40" t="s">
        <v>53</v>
      </c>
      <c r="F184" s="40" t="s">
        <v>43</v>
      </c>
      <c r="G184" s="40" t="s">
        <v>178</v>
      </c>
      <c r="H184" s="41">
        <v>3614</v>
      </c>
      <c r="I184" s="41">
        <v>3614</v>
      </c>
      <c r="J184" s="41">
        <v>3614</v>
      </c>
      <c r="K184" s="41">
        <v>0</v>
      </c>
      <c r="L184" s="41">
        <v>0</v>
      </c>
      <c r="M184" s="41">
        <v>0</v>
      </c>
      <c r="N184" s="41">
        <v>0</v>
      </c>
      <c r="O184" s="41">
        <v>0</v>
      </c>
      <c r="P184" s="41">
        <v>0</v>
      </c>
      <c r="Q184" s="41">
        <v>0</v>
      </c>
      <c r="R184" s="41">
        <v>0</v>
      </c>
    </row>
    <row r="185" spans="1:18" ht="24" customHeight="1">
      <c r="A185" s="40" t="s">
        <v>114</v>
      </c>
      <c r="B185" s="40" t="s">
        <v>135</v>
      </c>
      <c r="C185" s="40" t="s">
        <v>136</v>
      </c>
      <c r="D185" s="40" t="s">
        <v>155</v>
      </c>
      <c r="E185" s="40" t="s">
        <v>53</v>
      </c>
      <c r="F185" s="40" t="s">
        <v>43</v>
      </c>
      <c r="G185" s="40" t="s">
        <v>178</v>
      </c>
      <c r="H185" s="41">
        <v>2719</v>
      </c>
      <c r="I185" s="41">
        <v>2719</v>
      </c>
      <c r="J185" s="41">
        <v>2719</v>
      </c>
      <c r="K185" s="41">
        <v>0</v>
      </c>
      <c r="L185" s="41">
        <v>0</v>
      </c>
      <c r="M185" s="41">
        <v>0</v>
      </c>
      <c r="N185" s="41">
        <v>0</v>
      </c>
      <c r="O185" s="41">
        <v>0</v>
      </c>
      <c r="P185" s="41">
        <v>0</v>
      </c>
      <c r="Q185" s="41">
        <v>0</v>
      </c>
      <c r="R185" s="41">
        <v>0</v>
      </c>
    </row>
    <row r="186" spans="1:18" ht="24" customHeight="1"/>
    <row r="187" spans="1:18" ht="24" customHeight="1"/>
    <row r="188" spans="1:18" ht="24" customHeight="1"/>
    <row r="189" spans="1:18" ht="24" customHeight="1"/>
    <row r="190" spans="1:18" ht="24" customHeight="1"/>
    <row r="191" spans="1:18" ht="24" customHeight="1"/>
    <row r="192" spans="1:18" ht="24" customHeight="1"/>
    <row r="193" ht="24" customHeight="1"/>
    <row r="194" ht="24" customHeight="1"/>
    <row r="195" ht="24" customHeight="1"/>
    <row r="196" ht="24" customHeight="1"/>
    <row r="197" ht="24" customHeight="1"/>
    <row r="198" ht="24" customHeight="1"/>
    <row r="199" ht="24" customHeight="1"/>
    <row r="200" ht="24" customHeight="1"/>
    <row r="201" ht="24" customHeight="1"/>
    <row r="202" ht="24" customHeight="1"/>
    <row r="203" ht="24" customHeight="1"/>
    <row r="204" ht="24" customHeight="1"/>
    <row r="205" ht="24" customHeight="1"/>
    <row r="206" ht="24" customHeight="1"/>
    <row r="207" ht="24" customHeight="1"/>
    <row r="208" ht="24" customHeight="1"/>
    <row r="209" ht="24" customHeight="1"/>
    <row r="210" ht="24" customHeight="1"/>
    <row r="211" ht="24" customHeight="1"/>
    <row r="212" ht="24" customHeight="1"/>
    <row r="213" ht="24" customHeight="1"/>
    <row r="214" ht="24" customHeight="1"/>
    <row r="215" ht="24" customHeight="1"/>
    <row r="216" ht="24" customHeight="1"/>
    <row r="217" ht="24" customHeight="1"/>
    <row r="218" ht="24" customHeight="1"/>
    <row r="219" ht="24" customHeight="1"/>
    <row r="220" ht="24" customHeight="1"/>
    <row r="221" ht="24" customHeight="1"/>
    <row r="222" ht="24" customHeight="1"/>
    <row r="223" ht="24" customHeight="1"/>
    <row r="224" ht="24" customHeight="1"/>
    <row r="225" ht="24" customHeight="1"/>
    <row r="226" ht="24" customHeight="1"/>
    <row r="227" ht="24" customHeight="1"/>
    <row r="228" ht="24" customHeight="1"/>
    <row r="229" ht="24" customHeight="1"/>
    <row r="230" ht="24" customHeight="1"/>
    <row r="231" ht="24" customHeight="1"/>
    <row r="232" ht="24" customHeight="1"/>
    <row r="233" ht="24" customHeight="1"/>
    <row r="234" ht="24" customHeight="1"/>
    <row r="235" ht="24" customHeight="1"/>
    <row r="236" ht="24" customHeight="1"/>
    <row r="237" ht="24" customHeight="1"/>
    <row r="238" ht="24" customHeight="1"/>
    <row r="239" ht="24" customHeight="1"/>
    <row r="240" ht="24" customHeight="1"/>
  </sheetData>
  <sheetProtection formatCells="0" formatColumns="0" formatRows="0"/>
  <mergeCells count="22">
    <mergeCell ref="O4:O6"/>
    <mergeCell ref="M5:M6"/>
    <mergeCell ref="N5:N6"/>
    <mergeCell ref="H4:H6"/>
    <mergeCell ref="I5:I6"/>
    <mergeCell ref="I4:N4"/>
    <mergeCell ref="P4:P6"/>
    <mergeCell ref="Q4:Q6"/>
    <mergeCell ref="A2:R2"/>
    <mergeCell ref="G4:G6"/>
    <mergeCell ref="A4:C4"/>
    <mergeCell ref="A5:A6"/>
    <mergeCell ref="B5:B6"/>
    <mergeCell ref="C5:C6"/>
    <mergeCell ref="D4:F4"/>
    <mergeCell ref="D5:D6"/>
    <mergeCell ref="E5:E6"/>
    <mergeCell ref="F5:F6"/>
    <mergeCell ref="R4:R6"/>
    <mergeCell ref="J5:J6"/>
    <mergeCell ref="K5:K6"/>
    <mergeCell ref="L5:L6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C35"/>
  <sheetViews>
    <sheetView showGridLines="0" workbookViewId="0"/>
  </sheetViews>
  <sheetFormatPr defaultRowHeight="14.25"/>
  <cols>
    <col min="1" max="1" width="46.875" customWidth="1"/>
    <col min="2" max="2" width="46.625" customWidth="1"/>
    <col min="3" max="3" width="27" customWidth="1"/>
  </cols>
  <sheetData>
    <row r="1" spans="1:3" ht="21" customHeight="1">
      <c r="A1" s="165"/>
      <c r="B1" s="166" t="s">
        <v>249</v>
      </c>
      <c r="C1" s="164"/>
    </row>
    <row r="2" spans="1:3" s="6" customFormat="1" ht="51" customHeight="1">
      <c r="A2" s="269" t="s">
        <v>250</v>
      </c>
      <c r="B2" s="269"/>
      <c r="C2" s="167"/>
    </row>
    <row r="3" spans="1:3" ht="27" customHeight="1">
      <c r="A3" s="42" t="s">
        <v>263</v>
      </c>
      <c r="B3" s="166" t="s">
        <v>1</v>
      </c>
      <c r="C3" s="164"/>
    </row>
    <row r="4" spans="1:3" s="7" customFormat="1" ht="30" customHeight="1">
      <c r="A4" s="168" t="s">
        <v>251</v>
      </c>
      <c r="B4" s="169" t="s">
        <v>252</v>
      </c>
      <c r="C4" s="164"/>
    </row>
    <row r="5" spans="1:3" s="172" customFormat="1" ht="30" customHeight="1">
      <c r="A5" s="170" t="s">
        <v>253</v>
      </c>
      <c r="B5" s="43">
        <v>2508400</v>
      </c>
      <c r="C5" s="171"/>
    </row>
    <row r="6" spans="1:3" s="172" customFormat="1" ht="30" customHeight="1">
      <c r="A6" s="173" t="s">
        <v>254</v>
      </c>
      <c r="B6" s="43">
        <v>270000</v>
      </c>
      <c r="C6" s="171"/>
    </row>
    <row r="7" spans="1:3" s="172" customFormat="1" ht="30" customHeight="1">
      <c r="A7" s="173" t="s">
        <v>255</v>
      </c>
      <c r="B7" s="43">
        <v>2024900</v>
      </c>
      <c r="C7" s="171"/>
    </row>
    <row r="8" spans="1:3" s="172" customFormat="1" ht="30" customHeight="1">
      <c r="A8" s="173" t="s">
        <v>256</v>
      </c>
      <c r="B8" s="43">
        <v>213500</v>
      </c>
      <c r="C8" s="171"/>
    </row>
    <row r="9" spans="1:3" s="172" customFormat="1" ht="30" customHeight="1">
      <c r="A9" s="173" t="s">
        <v>257</v>
      </c>
      <c r="B9" s="43">
        <v>213500</v>
      </c>
      <c r="C9" s="171"/>
    </row>
    <row r="10" spans="1:3" s="172" customFormat="1" ht="30" customHeight="1">
      <c r="A10" s="173" t="s">
        <v>258</v>
      </c>
      <c r="B10" s="43">
        <v>0</v>
      </c>
      <c r="C10" s="171"/>
    </row>
    <row r="11" spans="1:3" s="7" customFormat="1" ht="30" customHeight="1">
      <c r="A11" s="174"/>
      <c r="B11" s="174"/>
      <c r="C11" s="164"/>
    </row>
    <row r="12" spans="1:3" s="7" customFormat="1" ht="71.25" customHeight="1">
      <c r="A12" s="277" t="s">
        <v>259</v>
      </c>
      <c r="B12" s="277"/>
      <c r="C12" s="164"/>
    </row>
    <row r="13" spans="1:3" s="7" customFormat="1" ht="14.25" customHeight="1">
      <c r="A13" s="164"/>
      <c r="B13" s="164"/>
      <c r="C13" s="164"/>
    </row>
    <row r="14" spans="1:3" s="7" customFormat="1" ht="14.25" customHeight="1">
      <c r="A14" s="164"/>
      <c r="B14" s="164"/>
      <c r="C14" s="164"/>
    </row>
    <row r="15" spans="1:3" s="7" customFormat="1" ht="14.25" customHeight="1">
      <c r="A15" s="164"/>
      <c r="B15" s="164"/>
      <c r="C15" s="164"/>
    </row>
    <row r="16" spans="1:3" s="7" customFormat="1" ht="14.25" customHeight="1">
      <c r="A16" s="164"/>
      <c r="B16" s="164"/>
      <c r="C16" s="164"/>
    </row>
    <row r="17" spans="1:3" s="7" customFormat="1" ht="14.25" customHeight="1">
      <c r="A17" s="159"/>
      <c r="B17" s="159"/>
      <c r="C17" s="159"/>
    </row>
    <row r="18" spans="1:3" s="7" customFormat="1" ht="14.25" customHeight="1">
      <c r="A18" s="159"/>
      <c r="B18" s="159"/>
      <c r="C18" s="159"/>
    </row>
    <row r="19" spans="1:3" s="7" customFormat="1" ht="14.25" customHeight="1">
      <c r="A19" s="159"/>
      <c r="B19" s="159"/>
      <c r="C19" s="159"/>
    </row>
    <row r="20" spans="1:3" s="7" customFormat="1" ht="14.25" customHeight="1">
      <c r="A20" s="159"/>
      <c r="B20" s="159"/>
      <c r="C20" s="159"/>
    </row>
    <row r="21" spans="1:3" s="7" customFormat="1" ht="14.25" customHeight="1">
      <c r="A21" s="159"/>
      <c r="B21" s="159"/>
      <c r="C21" s="159"/>
    </row>
    <row r="22" spans="1:3" s="7" customFormat="1" ht="14.25" customHeight="1">
      <c r="A22" s="159"/>
      <c r="B22" s="159"/>
      <c r="C22" s="159"/>
    </row>
    <row r="23" spans="1:3" s="7" customFormat="1" ht="14.25" customHeight="1">
      <c r="A23" s="159"/>
      <c r="B23" s="159"/>
      <c r="C23" s="159"/>
    </row>
    <row r="24" spans="1:3" s="7" customFormat="1" ht="14.25" customHeight="1">
      <c r="A24" s="159"/>
      <c r="B24" s="159"/>
      <c r="C24" s="159"/>
    </row>
    <row r="25" spans="1:3" s="7" customFormat="1" ht="14.25" customHeight="1">
      <c r="A25" s="159"/>
      <c r="B25" s="159"/>
      <c r="C25" s="159"/>
    </row>
    <row r="26" spans="1:3" s="7" customFormat="1" ht="14.25" customHeight="1">
      <c r="A26" s="159"/>
      <c r="B26" s="159"/>
      <c r="C26" s="159"/>
    </row>
    <row r="27" spans="1:3" s="7" customFormat="1" ht="14.25" customHeight="1">
      <c r="A27" s="159"/>
      <c r="B27" s="159"/>
      <c r="C27" s="159"/>
    </row>
    <row r="28" spans="1:3" s="7" customFormat="1" ht="14.25" customHeight="1">
      <c r="A28" s="159"/>
      <c r="B28" s="159"/>
      <c r="C28" s="159"/>
    </row>
    <row r="29" spans="1:3" s="7" customFormat="1" ht="14.25" customHeight="1">
      <c r="A29" s="159"/>
      <c r="B29" s="159"/>
      <c r="C29" s="159"/>
    </row>
    <row r="30" spans="1:3" s="7" customFormat="1" ht="14.25" customHeight="1">
      <c r="A30" s="159"/>
      <c r="B30" s="159"/>
      <c r="C30" s="159"/>
    </row>
    <row r="31" spans="1:3" s="7" customFormat="1" ht="14.25" customHeight="1">
      <c r="A31" s="159"/>
      <c r="B31" s="159"/>
      <c r="C31" s="159"/>
    </row>
    <row r="32" spans="1:3" s="7" customFormat="1" ht="14.25" customHeight="1">
      <c r="A32" s="159"/>
      <c r="B32" s="159"/>
      <c r="C32" s="159"/>
    </row>
    <row r="33" spans="1:3" s="7" customFormat="1" ht="14.25" customHeight="1">
      <c r="A33" s="159"/>
      <c r="B33" s="159"/>
      <c r="C33" s="159"/>
    </row>
    <row r="34" spans="1:3" s="7" customFormat="1" ht="14.25" customHeight="1">
      <c r="A34" s="159"/>
      <c r="B34" s="159"/>
      <c r="C34" s="159"/>
    </row>
    <row r="35" spans="1:3" s="7" customFormat="1" ht="14.25" customHeight="1">
      <c r="A35" s="159"/>
      <c r="B35" s="159"/>
      <c r="C35" s="159"/>
    </row>
  </sheetData>
  <sheetProtection formatCells="0" formatColumns="0" formatRows="0"/>
  <mergeCells count="2">
    <mergeCell ref="A2:B2"/>
    <mergeCell ref="A12:B12"/>
  </mergeCells>
  <phoneticPr fontId="2" type="noConversion"/>
  <printOptions horizontalCentered="1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0"/>
  <sheetViews>
    <sheetView showGridLines="0" showZeros="0" workbookViewId="0">
      <selection activeCell="D14" sqref="D14"/>
    </sheetView>
  </sheetViews>
  <sheetFormatPr defaultColWidth="9" defaultRowHeight="14.25"/>
  <cols>
    <col min="1" max="1" width="3.75" style="5" customWidth="1"/>
    <col min="2" max="2" width="4.25" style="5" customWidth="1"/>
    <col min="3" max="3" width="4.125" style="5" customWidth="1"/>
    <col min="4" max="4" width="10.125" style="5" customWidth="1"/>
    <col min="5" max="5" width="17.875" style="5" customWidth="1"/>
    <col min="6" max="6" width="14.625" style="5" customWidth="1"/>
    <col min="7" max="7" width="13.375" style="5" customWidth="1"/>
    <col min="8" max="9" width="12.25" style="5" customWidth="1"/>
    <col min="10" max="10" width="10.625" style="5" customWidth="1"/>
    <col min="11" max="11" width="10.25" style="5" customWidth="1"/>
    <col min="12" max="12" width="9.875" style="5" customWidth="1"/>
    <col min="13" max="13" width="12" style="5" customWidth="1"/>
    <col min="14" max="215" width="6.875" style="5" customWidth="1"/>
    <col min="216" max="16384" width="9" style="5"/>
  </cols>
  <sheetData>
    <row r="1" spans="1:13" ht="14.25" customHeight="1">
      <c r="A1" s="177"/>
      <c r="B1" s="177"/>
      <c r="C1" s="178"/>
      <c r="D1" s="179"/>
      <c r="E1" s="180"/>
      <c r="F1" s="181"/>
      <c r="G1" s="181"/>
      <c r="H1" s="176"/>
      <c r="I1" s="176"/>
      <c r="J1" s="176"/>
      <c r="K1" s="176"/>
      <c r="L1" s="278" t="s">
        <v>179</v>
      </c>
      <c r="M1" s="278"/>
    </row>
    <row r="2" spans="1:13" ht="25.5" customHeight="1">
      <c r="A2" s="257" t="s">
        <v>180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</row>
    <row r="3" spans="1:13" ht="20.25" customHeight="1">
      <c r="A3" s="255" t="s">
        <v>260</v>
      </c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79" t="s">
        <v>33</v>
      </c>
      <c r="M3" s="279"/>
    </row>
    <row r="4" spans="1:13" ht="15" customHeight="1">
      <c r="A4" s="183" t="s">
        <v>39</v>
      </c>
      <c r="B4" s="183"/>
      <c r="C4" s="183"/>
      <c r="D4" s="267" t="s">
        <v>26</v>
      </c>
      <c r="E4" s="260" t="s">
        <v>27</v>
      </c>
      <c r="F4" s="260" t="s">
        <v>40</v>
      </c>
      <c r="G4" s="185" t="s">
        <v>41</v>
      </c>
      <c r="H4" s="185"/>
      <c r="I4" s="185"/>
      <c r="J4" s="185"/>
      <c r="K4" s="258" t="s">
        <v>35</v>
      </c>
      <c r="L4" s="258"/>
      <c r="M4" s="259"/>
    </row>
    <row r="5" spans="1:13" ht="409.6" hidden="1" customHeight="1">
      <c r="A5" s="183"/>
      <c r="B5" s="183"/>
      <c r="C5" s="183"/>
      <c r="D5" s="267"/>
      <c r="E5" s="260"/>
      <c r="F5" s="260"/>
      <c r="G5" s="260" t="s">
        <v>10</v>
      </c>
      <c r="H5" s="184" t="s">
        <v>36</v>
      </c>
      <c r="I5" s="186" t="s">
        <v>42</v>
      </c>
      <c r="J5" s="186" t="s">
        <v>43</v>
      </c>
      <c r="K5" s="264" t="s">
        <v>10</v>
      </c>
      <c r="L5" s="260" t="s">
        <v>181</v>
      </c>
      <c r="M5" s="260" t="s">
        <v>182</v>
      </c>
    </row>
    <row r="6" spans="1:13" ht="18.75" customHeight="1">
      <c r="A6" s="265" t="s">
        <v>28</v>
      </c>
      <c r="B6" s="266" t="s">
        <v>29</v>
      </c>
      <c r="C6" s="266" t="s">
        <v>30</v>
      </c>
      <c r="D6" s="260"/>
      <c r="E6" s="260"/>
      <c r="F6" s="260"/>
      <c r="G6" s="260"/>
      <c r="H6" s="261" t="s">
        <v>36</v>
      </c>
      <c r="I6" s="261" t="s">
        <v>42</v>
      </c>
      <c r="J6" s="260" t="s">
        <v>43</v>
      </c>
      <c r="K6" s="262"/>
      <c r="L6" s="260" t="s">
        <v>10</v>
      </c>
      <c r="M6" s="260" t="s">
        <v>10</v>
      </c>
    </row>
    <row r="7" spans="1:13" ht="21" customHeight="1">
      <c r="A7" s="265"/>
      <c r="B7" s="266"/>
      <c r="C7" s="266"/>
      <c r="D7" s="260"/>
      <c r="E7" s="260"/>
      <c r="F7" s="260"/>
      <c r="G7" s="260"/>
      <c r="H7" s="261"/>
      <c r="I7" s="261"/>
      <c r="J7" s="260"/>
      <c r="K7" s="263"/>
      <c r="L7" s="260"/>
      <c r="M7" s="260"/>
    </row>
    <row r="8" spans="1:13" ht="21" customHeight="1">
      <c r="A8" s="188" t="s">
        <v>31</v>
      </c>
      <c r="B8" s="189" t="s">
        <v>31</v>
      </c>
      <c r="C8" s="189" t="s">
        <v>31</v>
      </c>
      <c r="D8" s="190" t="s">
        <v>31</v>
      </c>
      <c r="E8" s="187" t="s">
        <v>31</v>
      </c>
      <c r="F8" s="187">
        <v>1</v>
      </c>
      <c r="G8" s="187">
        <v>2</v>
      </c>
      <c r="H8" s="187">
        <v>3</v>
      </c>
      <c r="I8" s="187">
        <v>4</v>
      </c>
      <c r="J8" s="187">
        <v>5</v>
      </c>
      <c r="K8" s="187">
        <v>6</v>
      </c>
      <c r="L8" s="187">
        <v>7</v>
      </c>
      <c r="M8" s="187">
        <v>8</v>
      </c>
    </row>
    <row r="9" spans="1:13" s="39" customFormat="1" ht="21.75" customHeight="1">
      <c r="A9" s="36"/>
      <c r="B9" s="36"/>
      <c r="C9" s="36"/>
      <c r="D9" s="36"/>
      <c r="E9" s="36"/>
      <c r="F9" s="37"/>
      <c r="G9" s="37"/>
      <c r="H9" s="37"/>
      <c r="I9" s="37"/>
      <c r="J9" s="37"/>
      <c r="K9" s="37"/>
      <c r="L9" s="38"/>
      <c r="M9" s="38"/>
    </row>
    <row r="10" spans="1:13" ht="24.95" customHeight="1">
      <c r="A10" s="176"/>
      <c r="B10" s="176"/>
      <c r="C10" s="176"/>
      <c r="D10" s="176"/>
      <c r="E10" s="176"/>
      <c r="F10" s="176"/>
      <c r="G10" s="176"/>
      <c r="H10" s="176"/>
      <c r="I10" s="176"/>
      <c r="J10" s="176"/>
      <c r="K10" s="176"/>
      <c r="L10" s="176"/>
      <c r="M10" s="176"/>
    </row>
    <row r="11" spans="1:13" ht="24.95" customHeight="1">
      <c r="A11" s="176"/>
      <c r="B11" s="176"/>
      <c r="C11" s="176"/>
      <c r="D11" s="176"/>
      <c r="E11" s="176"/>
      <c r="F11" s="176"/>
      <c r="G11" s="176"/>
      <c r="H11" s="176"/>
      <c r="I11" s="176"/>
      <c r="J11" s="176"/>
      <c r="K11" s="176"/>
      <c r="L11" s="176"/>
      <c r="M11" s="176"/>
    </row>
    <row r="12" spans="1:13" ht="24.95" customHeight="1">
      <c r="A12" s="176"/>
      <c r="B12" s="176"/>
      <c r="C12" s="176"/>
      <c r="D12" s="176"/>
      <c r="E12" s="176"/>
      <c r="F12" s="176"/>
      <c r="G12" s="176"/>
      <c r="H12" s="176"/>
      <c r="I12" s="176"/>
      <c r="J12" s="176"/>
      <c r="K12" s="176"/>
      <c r="L12" s="176"/>
      <c r="M12" s="176"/>
    </row>
    <row r="13" spans="1:13" ht="24.95" customHeight="1">
      <c r="A13" s="176"/>
      <c r="B13" s="176"/>
      <c r="C13" s="176"/>
      <c r="D13" s="176"/>
      <c r="E13" s="176"/>
      <c r="F13" s="176"/>
      <c r="G13" s="176"/>
      <c r="H13" s="176"/>
      <c r="I13" s="176"/>
      <c r="J13" s="176"/>
      <c r="K13" s="176"/>
      <c r="L13" s="176"/>
      <c r="M13" s="176"/>
    </row>
    <row r="14" spans="1:13" ht="24.95" customHeight="1">
      <c r="A14" s="176"/>
      <c r="B14" s="176"/>
      <c r="C14" s="176"/>
      <c r="D14" s="176"/>
      <c r="E14" s="176"/>
      <c r="F14" s="176"/>
      <c r="G14" s="176"/>
      <c r="H14" s="176"/>
      <c r="I14" s="176"/>
      <c r="J14" s="176"/>
      <c r="K14" s="176"/>
      <c r="L14" s="176"/>
      <c r="M14" s="176"/>
    </row>
    <row r="15" spans="1:13" ht="24.95" customHeight="1">
      <c r="A15" s="176"/>
      <c r="B15" s="176"/>
      <c r="C15" s="176"/>
      <c r="D15" s="176"/>
      <c r="E15" s="176"/>
      <c r="F15" s="176"/>
      <c r="G15" s="176"/>
      <c r="H15" s="176"/>
      <c r="I15" s="176"/>
      <c r="J15" s="182"/>
      <c r="K15" s="176"/>
      <c r="L15" s="176"/>
      <c r="M15" s="176"/>
    </row>
    <row r="16" spans="1:13" ht="24.95" customHeight="1">
      <c r="A16" s="176"/>
      <c r="B16" s="176"/>
      <c r="C16" s="176"/>
      <c r="D16" s="176"/>
      <c r="E16" s="176"/>
      <c r="F16" s="176"/>
      <c r="G16" s="176"/>
      <c r="H16" s="176"/>
      <c r="I16" s="176"/>
      <c r="J16" s="182"/>
      <c r="K16" s="176"/>
      <c r="L16" s="176"/>
      <c r="M16" s="176"/>
    </row>
    <row r="17" spans="1:13" ht="24.95" customHeight="1">
      <c r="A17" s="175"/>
      <c r="B17" s="175"/>
      <c r="C17" s="175"/>
      <c r="D17" s="175"/>
      <c r="E17" s="175"/>
      <c r="F17" s="175"/>
      <c r="G17" s="175"/>
      <c r="H17" s="175"/>
      <c r="I17" s="175"/>
      <c r="J17" s="175"/>
      <c r="K17" s="175"/>
      <c r="L17" s="175"/>
      <c r="M17" s="175"/>
    </row>
    <row r="18" spans="1:13" ht="24.95" customHeight="1">
      <c r="A18" s="175"/>
      <c r="B18" s="175"/>
      <c r="C18" s="175"/>
      <c r="D18" s="175"/>
      <c r="E18" s="175"/>
      <c r="F18" s="175"/>
      <c r="G18" s="175"/>
      <c r="H18" s="175"/>
      <c r="I18" s="175"/>
      <c r="J18" s="175"/>
      <c r="K18" s="175"/>
      <c r="L18" s="175"/>
      <c r="M18" s="175"/>
    </row>
    <row r="19" spans="1:13" ht="24.95" customHeight="1">
      <c r="A19" s="175"/>
      <c r="B19" s="175"/>
      <c r="C19" s="175"/>
      <c r="D19" s="175"/>
      <c r="E19" s="175"/>
      <c r="F19" s="175"/>
      <c r="G19" s="175"/>
      <c r="H19" s="175"/>
      <c r="I19" s="175"/>
      <c r="J19" s="175"/>
      <c r="K19" s="175"/>
      <c r="L19" s="175"/>
      <c r="M19" s="175"/>
    </row>
    <row r="20" spans="1:13" ht="24.95" customHeight="1">
      <c r="A20" s="175"/>
      <c r="B20" s="175"/>
      <c r="C20" s="175"/>
      <c r="D20" s="175"/>
      <c r="E20" s="175"/>
      <c r="F20" s="175"/>
      <c r="G20" s="175"/>
      <c r="H20" s="175"/>
      <c r="I20" s="175"/>
      <c r="J20" s="175"/>
      <c r="K20" s="175"/>
      <c r="L20" s="175"/>
      <c r="M20" s="175"/>
    </row>
  </sheetData>
  <sheetProtection formatCells="0" formatColumns="0" formatRows="0"/>
  <mergeCells count="18">
    <mergeCell ref="L1:M1"/>
    <mergeCell ref="L3:M3"/>
    <mergeCell ref="D4:D7"/>
    <mergeCell ref="E4:E7"/>
    <mergeCell ref="F4:F7"/>
    <mergeCell ref="K4:M4"/>
    <mergeCell ref="G5:G7"/>
    <mergeCell ref="I6:I7"/>
    <mergeCell ref="L5:L7"/>
    <mergeCell ref="M5:M7"/>
    <mergeCell ref="J6:J7"/>
    <mergeCell ref="K5:K7"/>
    <mergeCell ref="A6:A7"/>
    <mergeCell ref="B6:B7"/>
    <mergeCell ref="C6:C7"/>
    <mergeCell ref="H6:H7"/>
    <mergeCell ref="A2:M2"/>
    <mergeCell ref="A3:K3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I45"/>
  <sheetViews>
    <sheetView tabSelected="1" zoomScale="85" zoomScaleNormal="85" workbookViewId="0">
      <selection activeCell="A7" sqref="A7:B9"/>
    </sheetView>
  </sheetViews>
  <sheetFormatPr defaultColWidth="9" defaultRowHeight="14.25"/>
  <cols>
    <col min="1" max="5" width="9" style="176"/>
    <col min="6" max="6" width="20" style="176" customWidth="1"/>
    <col min="7" max="8" width="9" style="176"/>
    <col min="9" max="9" width="29.125" style="176" customWidth="1"/>
    <col min="10" max="16384" width="9" style="176"/>
  </cols>
  <sheetData>
    <row r="1" spans="1:9">
      <c r="A1" s="191"/>
      <c r="B1" s="191"/>
    </row>
    <row r="2" spans="1:9" ht="22.5">
      <c r="A2" s="310" t="s">
        <v>264</v>
      </c>
      <c r="B2" s="310"/>
      <c r="C2" s="310"/>
      <c r="D2" s="310"/>
      <c r="E2" s="310"/>
      <c r="F2" s="310"/>
      <c r="G2" s="310"/>
      <c r="H2" s="310"/>
      <c r="I2" s="310"/>
    </row>
    <row r="3" spans="1:9" ht="22.5">
      <c r="A3" s="310" t="s">
        <v>302</v>
      </c>
      <c r="B3" s="310"/>
      <c r="C3" s="310"/>
      <c r="D3" s="310"/>
      <c r="E3" s="310"/>
      <c r="F3" s="310"/>
      <c r="G3" s="310"/>
      <c r="H3" s="310"/>
      <c r="I3" s="310"/>
    </row>
    <row r="4" spans="1:9">
      <c r="A4" s="311" t="s">
        <v>303</v>
      </c>
      <c r="B4" s="296"/>
      <c r="C4" s="296"/>
      <c r="D4" s="296"/>
      <c r="E4" s="296"/>
      <c r="F4" s="296"/>
      <c r="G4" s="296"/>
      <c r="H4" s="296"/>
      <c r="I4" s="296"/>
    </row>
    <row r="5" spans="1:9" ht="53.1" customHeight="1">
      <c r="A5" s="289" t="s">
        <v>265</v>
      </c>
      <c r="B5" s="290"/>
      <c r="C5" s="312" t="s">
        <v>309</v>
      </c>
      <c r="D5" s="313"/>
      <c r="E5" s="313"/>
      <c r="F5" s="313"/>
      <c r="G5" s="313"/>
      <c r="H5" s="313"/>
      <c r="I5" s="313"/>
    </row>
    <row r="6" spans="1:9">
      <c r="A6" s="307" t="s">
        <v>266</v>
      </c>
      <c r="B6" s="308"/>
      <c r="C6" s="309" t="s">
        <v>310</v>
      </c>
      <c r="D6" s="280"/>
      <c r="E6" s="280"/>
      <c r="F6" s="280"/>
      <c r="G6" s="309" t="s">
        <v>311</v>
      </c>
      <c r="H6" s="280"/>
      <c r="I6" s="280"/>
    </row>
    <row r="7" spans="1:9">
      <c r="A7" s="309" t="s">
        <v>314</v>
      </c>
      <c r="B7" s="280"/>
      <c r="C7" s="306" t="s">
        <v>267</v>
      </c>
      <c r="D7" s="306"/>
      <c r="E7" s="306"/>
      <c r="F7" s="68">
        <v>4587000</v>
      </c>
      <c r="G7" s="273" t="s">
        <v>312</v>
      </c>
      <c r="H7" s="273"/>
      <c r="I7" s="273"/>
    </row>
    <row r="8" spans="1:9">
      <c r="A8" s="280"/>
      <c r="B8" s="280"/>
      <c r="C8" s="280" t="s">
        <v>268</v>
      </c>
      <c r="D8" s="280"/>
      <c r="E8" s="280"/>
      <c r="F8" s="68">
        <v>4587000</v>
      </c>
      <c r="G8" s="306" t="s">
        <v>269</v>
      </c>
      <c r="H8" s="306"/>
      <c r="I8" s="192">
        <v>4587000</v>
      </c>
    </row>
    <row r="9" spans="1:9">
      <c r="A9" s="280"/>
      <c r="B9" s="280"/>
      <c r="C9" s="290" t="s">
        <v>270</v>
      </c>
      <c r="D9" s="290"/>
      <c r="E9" s="291"/>
      <c r="F9" s="68"/>
      <c r="G9" s="280" t="s">
        <v>271</v>
      </c>
      <c r="H9" s="280"/>
      <c r="I9" s="192"/>
    </row>
    <row r="10" spans="1:9">
      <c r="A10" s="280" t="s">
        <v>272</v>
      </c>
      <c r="B10" s="289" t="s">
        <v>273</v>
      </c>
      <c r="C10" s="290"/>
      <c r="D10" s="290"/>
      <c r="E10" s="290"/>
      <c r="F10" s="291"/>
      <c r="G10" s="290" t="s">
        <v>274</v>
      </c>
      <c r="H10" s="290"/>
      <c r="I10" s="291"/>
    </row>
    <row r="11" spans="1:9">
      <c r="A11" s="280"/>
      <c r="B11" s="292" t="s">
        <v>304</v>
      </c>
      <c r="C11" s="293"/>
      <c r="D11" s="293"/>
      <c r="E11" s="293"/>
      <c r="F11" s="294"/>
      <c r="G11" s="301" t="s">
        <v>305</v>
      </c>
      <c r="H11" s="293"/>
      <c r="I11" s="294"/>
    </row>
    <row r="12" spans="1:9">
      <c r="A12" s="280"/>
      <c r="B12" s="295"/>
      <c r="C12" s="296"/>
      <c r="D12" s="296"/>
      <c r="E12" s="296"/>
      <c r="F12" s="297"/>
      <c r="G12" s="296"/>
      <c r="H12" s="296"/>
      <c r="I12" s="297"/>
    </row>
    <row r="13" spans="1:9">
      <c r="A13" s="280"/>
      <c r="B13" s="295"/>
      <c r="C13" s="296"/>
      <c r="D13" s="296"/>
      <c r="E13" s="296"/>
      <c r="F13" s="297"/>
      <c r="G13" s="296"/>
      <c r="H13" s="296"/>
      <c r="I13" s="297"/>
    </row>
    <row r="14" spans="1:9">
      <c r="A14" s="280"/>
      <c r="B14" s="298"/>
      <c r="C14" s="299"/>
      <c r="D14" s="299"/>
      <c r="E14" s="300"/>
      <c r="F14" s="297"/>
      <c r="G14" s="299"/>
      <c r="H14" s="299"/>
      <c r="I14" s="302"/>
    </row>
    <row r="15" spans="1:9">
      <c r="A15" s="303" t="s">
        <v>275</v>
      </c>
      <c r="B15" s="192" t="s">
        <v>276</v>
      </c>
      <c r="C15" s="192" t="s">
        <v>277</v>
      </c>
      <c r="D15" s="193" t="s">
        <v>278</v>
      </c>
      <c r="E15" s="280" t="s">
        <v>279</v>
      </c>
      <c r="F15" s="280"/>
      <c r="G15" s="192" t="s">
        <v>277</v>
      </c>
      <c r="H15" s="192" t="s">
        <v>278</v>
      </c>
      <c r="I15" s="192" t="s">
        <v>279</v>
      </c>
    </row>
    <row r="16" spans="1:9">
      <c r="A16" s="304"/>
      <c r="B16" s="284" t="s">
        <v>280</v>
      </c>
      <c r="C16" s="280" t="s">
        <v>281</v>
      </c>
      <c r="D16" s="194" t="s">
        <v>282</v>
      </c>
      <c r="E16" s="273" t="s">
        <v>313</v>
      </c>
      <c r="F16" s="273"/>
      <c r="G16" s="280" t="s">
        <v>281</v>
      </c>
      <c r="H16" s="195" t="s">
        <v>282</v>
      </c>
      <c r="I16" s="199" t="s">
        <v>313</v>
      </c>
    </row>
    <row r="17" spans="1:9">
      <c r="A17" s="304"/>
      <c r="B17" s="284"/>
      <c r="C17" s="280"/>
      <c r="D17" s="194" t="s">
        <v>283</v>
      </c>
      <c r="E17" s="273"/>
      <c r="F17" s="273"/>
      <c r="G17" s="280"/>
      <c r="H17" s="195" t="s">
        <v>283</v>
      </c>
      <c r="I17" s="196"/>
    </row>
    <row r="18" spans="1:9">
      <c r="A18" s="304"/>
      <c r="B18" s="284"/>
      <c r="C18" s="280"/>
      <c r="D18" s="194" t="s">
        <v>284</v>
      </c>
      <c r="E18" s="273"/>
      <c r="F18" s="273"/>
      <c r="G18" s="280"/>
      <c r="H18" s="195" t="s">
        <v>284</v>
      </c>
      <c r="I18" s="196"/>
    </row>
    <row r="19" spans="1:9">
      <c r="A19" s="304"/>
      <c r="B19" s="284"/>
      <c r="C19" s="280" t="s">
        <v>285</v>
      </c>
      <c r="D19" s="194" t="s">
        <v>282</v>
      </c>
      <c r="E19" s="287" t="s">
        <v>306</v>
      </c>
      <c r="F19" s="288"/>
      <c r="G19" s="280" t="s">
        <v>285</v>
      </c>
      <c r="H19" s="195" t="s">
        <v>282</v>
      </c>
      <c r="I19" s="200" t="s">
        <v>306</v>
      </c>
    </row>
    <row r="20" spans="1:9">
      <c r="A20" s="304"/>
      <c r="B20" s="284"/>
      <c r="C20" s="280"/>
      <c r="D20" s="194" t="s">
        <v>283</v>
      </c>
      <c r="E20" s="273"/>
      <c r="F20" s="273"/>
      <c r="G20" s="280"/>
      <c r="H20" s="195" t="s">
        <v>283</v>
      </c>
      <c r="I20" s="196"/>
    </row>
    <row r="21" spans="1:9">
      <c r="A21" s="304"/>
      <c r="B21" s="284"/>
      <c r="C21" s="280"/>
      <c r="D21" s="194" t="s">
        <v>284</v>
      </c>
      <c r="E21" s="273"/>
      <c r="F21" s="273"/>
      <c r="G21" s="280"/>
      <c r="H21" s="195" t="s">
        <v>284</v>
      </c>
      <c r="I21" s="196"/>
    </row>
    <row r="22" spans="1:9" ht="28.5">
      <c r="A22" s="304"/>
      <c r="B22" s="284"/>
      <c r="C22" s="280" t="s">
        <v>286</v>
      </c>
      <c r="D22" s="194" t="s">
        <v>282</v>
      </c>
      <c r="E22" s="285" t="s">
        <v>307</v>
      </c>
      <c r="F22" s="286"/>
      <c r="G22" s="280" t="s">
        <v>286</v>
      </c>
      <c r="H22" s="195" t="s">
        <v>282</v>
      </c>
      <c r="I22" s="201" t="s">
        <v>307</v>
      </c>
    </row>
    <row r="23" spans="1:9">
      <c r="A23" s="304"/>
      <c r="B23" s="284"/>
      <c r="C23" s="280"/>
      <c r="D23" s="194" t="s">
        <v>283</v>
      </c>
      <c r="E23" s="273"/>
      <c r="F23" s="273"/>
      <c r="G23" s="280"/>
      <c r="H23" s="195" t="s">
        <v>283</v>
      </c>
      <c r="I23" s="196"/>
    </row>
    <row r="24" spans="1:9">
      <c r="A24" s="304"/>
      <c r="B24" s="284"/>
      <c r="C24" s="280"/>
      <c r="D24" s="194" t="s">
        <v>284</v>
      </c>
      <c r="E24" s="273"/>
      <c r="F24" s="273"/>
      <c r="G24" s="280"/>
      <c r="H24" s="195" t="s">
        <v>284</v>
      </c>
      <c r="I24" s="196"/>
    </row>
    <row r="25" spans="1:9">
      <c r="A25" s="304"/>
      <c r="B25" s="284"/>
      <c r="C25" s="281" t="s">
        <v>287</v>
      </c>
      <c r="D25" s="194" t="s">
        <v>282</v>
      </c>
      <c r="E25" s="273" t="s">
        <v>308</v>
      </c>
      <c r="F25" s="273"/>
      <c r="G25" s="281" t="s">
        <v>287</v>
      </c>
      <c r="H25" s="195" t="s">
        <v>282</v>
      </c>
      <c r="I25" s="199" t="s">
        <v>308</v>
      </c>
    </row>
    <row r="26" spans="1:9">
      <c r="A26" s="304"/>
      <c r="B26" s="284"/>
      <c r="C26" s="282"/>
      <c r="D26" s="194" t="s">
        <v>283</v>
      </c>
      <c r="E26" s="273"/>
      <c r="F26" s="273"/>
      <c r="G26" s="282"/>
      <c r="H26" s="195" t="s">
        <v>283</v>
      </c>
      <c r="I26" s="196"/>
    </row>
    <row r="27" spans="1:9">
      <c r="A27" s="304"/>
      <c r="B27" s="284"/>
      <c r="C27" s="283"/>
      <c r="D27" s="194" t="s">
        <v>284</v>
      </c>
      <c r="E27" s="273"/>
      <c r="F27" s="273"/>
      <c r="G27" s="283"/>
      <c r="H27" s="195" t="s">
        <v>284</v>
      </c>
      <c r="I27" s="196"/>
    </row>
    <row r="28" spans="1:9">
      <c r="A28" s="304"/>
      <c r="B28" s="284"/>
      <c r="C28" s="192" t="s">
        <v>284</v>
      </c>
      <c r="E28" s="273"/>
      <c r="F28" s="273"/>
      <c r="G28" s="192" t="s">
        <v>284</v>
      </c>
      <c r="I28" s="196"/>
    </row>
    <row r="29" spans="1:9">
      <c r="A29" s="304"/>
      <c r="B29" s="284" t="s">
        <v>288</v>
      </c>
      <c r="C29" s="280" t="s">
        <v>289</v>
      </c>
      <c r="D29" s="194" t="s">
        <v>282</v>
      </c>
      <c r="E29" s="273" t="s">
        <v>290</v>
      </c>
      <c r="F29" s="273"/>
      <c r="G29" s="280" t="s">
        <v>291</v>
      </c>
      <c r="H29" s="195" t="s">
        <v>282</v>
      </c>
      <c r="I29" s="197" t="s">
        <v>290</v>
      </c>
    </row>
    <row r="30" spans="1:9">
      <c r="A30" s="304"/>
      <c r="B30" s="284"/>
      <c r="C30" s="280"/>
      <c r="D30" s="194" t="s">
        <v>283</v>
      </c>
      <c r="E30" s="273"/>
      <c r="F30" s="273"/>
      <c r="G30" s="280"/>
      <c r="H30" s="195" t="s">
        <v>283</v>
      </c>
      <c r="I30" s="197"/>
    </row>
    <row r="31" spans="1:9">
      <c r="A31" s="304"/>
      <c r="B31" s="284"/>
      <c r="C31" s="280"/>
      <c r="D31" s="194" t="s">
        <v>284</v>
      </c>
      <c r="E31" s="273"/>
      <c r="F31" s="273"/>
      <c r="G31" s="280"/>
      <c r="H31" s="195" t="s">
        <v>284</v>
      </c>
      <c r="I31" s="197"/>
    </row>
    <row r="32" spans="1:9">
      <c r="A32" s="304"/>
      <c r="B32" s="284"/>
      <c r="C32" s="280" t="s">
        <v>292</v>
      </c>
      <c r="D32" s="194" t="s">
        <v>282</v>
      </c>
      <c r="E32" s="273" t="s">
        <v>290</v>
      </c>
      <c r="F32" s="273"/>
      <c r="G32" s="280" t="s">
        <v>293</v>
      </c>
      <c r="H32" s="195" t="s">
        <v>282</v>
      </c>
      <c r="I32" s="197" t="s">
        <v>290</v>
      </c>
    </row>
    <row r="33" spans="1:9">
      <c r="A33" s="304"/>
      <c r="B33" s="284"/>
      <c r="C33" s="280"/>
      <c r="D33" s="194" t="s">
        <v>283</v>
      </c>
      <c r="E33" s="273"/>
      <c r="F33" s="273"/>
      <c r="G33" s="280"/>
      <c r="H33" s="195" t="s">
        <v>283</v>
      </c>
      <c r="I33" s="197"/>
    </row>
    <row r="34" spans="1:9">
      <c r="A34" s="304"/>
      <c r="B34" s="284"/>
      <c r="C34" s="280"/>
      <c r="D34" s="194" t="s">
        <v>284</v>
      </c>
      <c r="E34" s="273"/>
      <c r="F34" s="273"/>
      <c r="G34" s="280"/>
      <c r="H34" s="195" t="s">
        <v>284</v>
      </c>
      <c r="I34" s="197"/>
    </row>
    <row r="35" spans="1:9">
      <c r="A35" s="304"/>
      <c r="B35" s="284"/>
      <c r="C35" s="280" t="s">
        <v>294</v>
      </c>
      <c r="D35" s="194" t="s">
        <v>282</v>
      </c>
      <c r="E35" s="273" t="s">
        <v>290</v>
      </c>
      <c r="F35" s="273"/>
      <c r="G35" s="280" t="s">
        <v>295</v>
      </c>
      <c r="H35" s="195" t="s">
        <v>282</v>
      </c>
      <c r="I35" s="197" t="s">
        <v>290</v>
      </c>
    </row>
    <row r="36" spans="1:9">
      <c r="A36" s="304"/>
      <c r="B36" s="284"/>
      <c r="C36" s="280"/>
      <c r="D36" s="194" t="s">
        <v>283</v>
      </c>
      <c r="E36" s="273"/>
      <c r="F36" s="273"/>
      <c r="G36" s="280"/>
      <c r="H36" s="195" t="s">
        <v>283</v>
      </c>
      <c r="I36" s="197"/>
    </row>
    <row r="37" spans="1:9">
      <c r="A37" s="304"/>
      <c r="B37" s="284"/>
      <c r="C37" s="280"/>
      <c r="D37" s="194" t="s">
        <v>284</v>
      </c>
      <c r="E37" s="273"/>
      <c r="F37" s="273"/>
      <c r="G37" s="280"/>
      <c r="H37" s="195" t="s">
        <v>284</v>
      </c>
      <c r="I37" s="197"/>
    </row>
    <row r="38" spans="1:9">
      <c r="A38" s="304"/>
      <c r="B38" s="284"/>
      <c r="C38" s="280" t="s">
        <v>296</v>
      </c>
      <c r="D38" s="194" t="s">
        <v>282</v>
      </c>
      <c r="E38" s="273" t="s">
        <v>290</v>
      </c>
      <c r="F38" s="273"/>
      <c r="G38" s="280" t="s">
        <v>297</v>
      </c>
      <c r="H38" s="195" t="s">
        <v>282</v>
      </c>
      <c r="I38" s="197" t="s">
        <v>290</v>
      </c>
    </row>
    <row r="39" spans="1:9">
      <c r="A39" s="304"/>
      <c r="B39" s="284"/>
      <c r="C39" s="280"/>
      <c r="D39" s="194" t="s">
        <v>283</v>
      </c>
      <c r="E39" s="273"/>
      <c r="F39" s="273"/>
      <c r="G39" s="280"/>
      <c r="H39" s="195" t="s">
        <v>283</v>
      </c>
      <c r="I39" s="197"/>
    </row>
    <row r="40" spans="1:9">
      <c r="A40" s="304"/>
      <c r="B40" s="284"/>
      <c r="C40" s="280"/>
      <c r="D40" s="194" t="s">
        <v>284</v>
      </c>
      <c r="E40" s="273"/>
      <c r="F40" s="273"/>
      <c r="G40" s="280"/>
      <c r="H40" s="195" t="s">
        <v>284</v>
      </c>
      <c r="I40" s="197"/>
    </row>
    <row r="41" spans="1:9">
      <c r="A41" s="304"/>
      <c r="B41" s="198"/>
      <c r="C41" s="192" t="s">
        <v>284</v>
      </c>
      <c r="D41" s="193"/>
      <c r="E41" s="273"/>
      <c r="F41" s="273"/>
      <c r="G41" s="192" t="s">
        <v>284</v>
      </c>
      <c r="H41" s="195"/>
      <c r="I41" s="197"/>
    </row>
    <row r="42" spans="1:9">
      <c r="A42" s="304"/>
      <c r="B42" s="280" t="s">
        <v>298</v>
      </c>
      <c r="C42" s="281" t="s">
        <v>299</v>
      </c>
      <c r="D42" s="194" t="s">
        <v>282</v>
      </c>
      <c r="E42" s="273" t="s">
        <v>300</v>
      </c>
      <c r="F42" s="273"/>
      <c r="G42" s="281" t="s">
        <v>301</v>
      </c>
      <c r="H42" s="195" t="s">
        <v>282</v>
      </c>
      <c r="I42" s="197" t="s">
        <v>300</v>
      </c>
    </row>
    <row r="43" spans="1:9">
      <c r="A43" s="304"/>
      <c r="B43" s="280"/>
      <c r="C43" s="282"/>
      <c r="D43" s="194" t="s">
        <v>283</v>
      </c>
      <c r="E43" s="273"/>
      <c r="F43" s="273"/>
      <c r="G43" s="282"/>
      <c r="H43" s="195" t="s">
        <v>283</v>
      </c>
      <c r="I43" s="197"/>
    </row>
    <row r="44" spans="1:9">
      <c r="A44" s="304"/>
      <c r="B44" s="280"/>
      <c r="C44" s="283"/>
      <c r="D44" s="194" t="s">
        <v>284</v>
      </c>
      <c r="E44" s="273"/>
      <c r="F44" s="273"/>
      <c r="G44" s="283"/>
      <c r="H44" s="195" t="s">
        <v>284</v>
      </c>
      <c r="I44" s="197"/>
    </row>
    <row r="45" spans="1:9">
      <c r="A45" s="305"/>
      <c r="B45" s="280"/>
      <c r="C45" s="192" t="s">
        <v>284</v>
      </c>
      <c r="D45" s="194"/>
      <c r="E45" s="273"/>
      <c r="F45" s="273"/>
      <c r="G45" s="192" t="s">
        <v>284</v>
      </c>
      <c r="H45" s="197"/>
      <c r="I45" s="197"/>
    </row>
  </sheetData>
  <mergeCells count="73">
    <mergeCell ref="A6:B6"/>
    <mergeCell ref="C6:F6"/>
    <mergeCell ref="G6:I6"/>
    <mergeCell ref="A2:I2"/>
    <mergeCell ref="A3:I3"/>
    <mergeCell ref="A4:I4"/>
    <mergeCell ref="A5:B5"/>
    <mergeCell ref="C5:I5"/>
    <mergeCell ref="A7:B9"/>
    <mergeCell ref="C7:E7"/>
    <mergeCell ref="G7:I7"/>
    <mergeCell ref="C8:E8"/>
    <mergeCell ref="G8:H8"/>
    <mergeCell ref="C9:E9"/>
    <mergeCell ref="G9:H9"/>
    <mergeCell ref="A15:A45"/>
    <mergeCell ref="E15:F15"/>
    <mergeCell ref="B16:B28"/>
    <mergeCell ref="C16:C18"/>
    <mergeCell ref="E16:F16"/>
    <mergeCell ref="C25:C27"/>
    <mergeCell ref="E25:F25"/>
    <mergeCell ref="E41:F41"/>
    <mergeCell ref="E35:F35"/>
    <mergeCell ref="C38:C40"/>
    <mergeCell ref="E38:F38"/>
    <mergeCell ref="A10:A14"/>
    <mergeCell ref="B10:F10"/>
    <mergeCell ref="G10:I10"/>
    <mergeCell ref="B11:F14"/>
    <mergeCell ref="G11:I14"/>
    <mergeCell ref="G16:G18"/>
    <mergeCell ref="E17:F17"/>
    <mergeCell ref="E18:F18"/>
    <mergeCell ref="C19:C21"/>
    <mergeCell ref="E19:F19"/>
    <mergeCell ref="G19:G21"/>
    <mergeCell ref="E20:F20"/>
    <mergeCell ref="E21:F21"/>
    <mergeCell ref="G25:G27"/>
    <mergeCell ref="E26:F26"/>
    <mergeCell ref="E27:F27"/>
    <mergeCell ref="C22:C24"/>
    <mergeCell ref="E22:F22"/>
    <mergeCell ref="G22:G24"/>
    <mergeCell ref="E23:F23"/>
    <mergeCell ref="E24:F24"/>
    <mergeCell ref="G35:G37"/>
    <mergeCell ref="E36:F36"/>
    <mergeCell ref="E37:F37"/>
    <mergeCell ref="E28:F28"/>
    <mergeCell ref="B29:B40"/>
    <mergeCell ref="C29:C31"/>
    <mergeCell ref="E29:F29"/>
    <mergeCell ref="G29:G31"/>
    <mergeCell ref="E30:F30"/>
    <mergeCell ref="E31:F31"/>
    <mergeCell ref="C32:C34"/>
    <mergeCell ref="E32:F32"/>
    <mergeCell ref="G32:G34"/>
    <mergeCell ref="E33:F33"/>
    <mergeCell ref="E34:F34"/>
    <mergeCell ref="C35:C37"/>
    <mergeCell ref="G38:G40"/>
    <mergeCell ref="E39:F39"/>
    <mergeCell ref="E40:F40"/>
    <mergeCell ref="B42:B45"/>
    <mergeCell ref="C42:C44"/>
    <mergeCell ref="E42:F42"/>
    <mergeCell ref="G42:G44"/>
    <mergeCell ref="E43:F43"/>
    <mergeCell ref="E44:F44"/>
    <mergeCell ref="E45:F45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9</vt:i4>
      </vt:variant>
      <vt:variant>
        <vt:lpstr>命名范围</vt:lpstr>
      </vt:variant>
      <vt:variant>
        <vt:i4>14</vt:i4>
      </vt:variant>
    </vt:vector>
  </HeadingPairs>
  <TitlesOfParts>
    <vt:vector size="23" baseType="lpstr">
      <vt:lpstr>1部门收支总体情况表的</vt:lpstr>
      <vt:lpstr>2部门收入总体情况表的</vt:lpstr>
      <vt:lpstr>3部门支出总体情况表的</vt:lpstr>
      <vt:lpstr>4财政拨款收支总体情况表</vt:lpstr>
      <vt:lpstr>5一般公共预算支出情况表</vt:lpstr>
      <vt:lpstr>6支出预算经济分类汇总表</vt:lpstr>
      <vt:lpstr>7一般公共预算“三公”经费支出情况表</vt:lpstr>
      <vt:lpstr>8政府性基金支出情况表</vt:lpstr>
      <vt:lpstr>9重点项目预算的绩效目标表</vt:lpstr>
      <vt:lpstr>'1部门收支总体情况表的'!Print_Area</vt:lpstr>
      <vt:lpstr>'2部门收入总体情况表的'!Print_Area</vt:lpstr>
      <vt:lpstr>'3部门支出总体情况表的'!Print_Area</vt:lpstr>
      <vt:lpstr>'4财政拨款收支总体情况表'!Print_Area</vt:lpstr>
      <vt:lpstr>'5一般公共预算支出情况表'!Print_Area</vt:lpstr>
      <vt:lpstr>'6支出预算经济分类汇总表'!Print_Area</vt:lpstr>
      <vt:lpstr>'8政府性基金支出情况表'!Print_Area</vt:lpstr>
      <vt:lpstr>'1部门收支总体情况表的'!Print_Titles</vt:lpstr>
      <vt:lpstr>'2部门收入总体情况表的'!Print_Titles</vt:lpstr>
      <vt:lpstr>'3部门支出总体情况表的'!Print_Titles</vt:lpstr>
      <vt:lpstr>'4财政拨款收支总体情况表'!Print_Titles</vt:lpstr>
      <vt:lpstr>'5一般公共预算支出情况表'!Print_Titles</vt:lpstr>
      <vt:lpstr>'6支出预算经济分类汇总表'!Print_Titles</vt:lpstr>
      <vt:lpstr>'8政府性基金支出情况表'!Print_Titles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701w</cp:lastModifiedBy>
  <dcterms:created xsi:type="dcterms:W3CDTF">2019-03-28T02:08:26Z</dcterms:created>
  <dcterms:modified xsi:type="dcterms:W3CDTF">2021-03-31T06:58:43Z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3672572</vt:i4>
  </property>
</Properties>
</file>