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7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绩效目标表" sheetId="12" r:id="rId9"/>
  </sheets>
  <definedNames>
    <definedName name="_xlnm.Print_Area" localSheetId="0">'1部门收支总体情况表的'!$A$1:$N$20</definedName>
    <definedName name="_xlnm.Print_Area" localSheetId="1">'2部门收入总体情况表的'!$A$1:$P$32</definedName>
    <definedName name="_xlnm.Print_Area" localSheetId="2">'3部门支出总体情况表的'!$A$1:$O$32</definedName>
    <definedName name="_xlnm.Print_Area" localSheetId="3">'4财政拨款收支总体情况表'!$A$1:$N$19</definedName>
    <definedName name="_xlnm.Print_Area" localSheetId="4">'5一般公共预算支出情况表'!$A$1:$AZ$34</definedName>
    <definedName name="_xlnm.Print_Area" localSheetId="5">'6支出预算经济分类汇总表'!$A$1:$R$64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<sst xmlns="http://schemas.openxmlformats.org/spreadsheetml/2006/main" count="1094" uniqueCount="271">
  <si>
    <t>预算01表</t>
  </si>
  <si>
    <t>2021年部门收支总体情况表</t>
  </si>
  <si>
    <t>单位名称 ：中共驻马店市委机构编制委员会办公室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</si>
  <si>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</si>
  <si>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</si>
  <si>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</si>
  <si>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</si>
  <si>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</si>
  <si>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</si>
  <si>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</si>
  <si>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</si>
  <si>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</si>
  <si>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</si>
  <si>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</si>
  <si>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</si>
  <si>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</si>
  <si>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</si>
  <si>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</si>
  <si>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</si>
  <si>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</si>
  <si>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</si>
  <si>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</si>
  <si>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</si>
  <si>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</si>
  <si>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</si>
  <si>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</si>
  <si>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</si>
  <si>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</si>
  <si>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</si>
  <si>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</si>
  <si>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</si>
  <si>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</si>
  <si>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</si>
  <si>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</si>
  <si>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</si>
  <si>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</si>
  <si>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</si>
  <si>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</si>
  <si>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</si>
  <si>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</si>
  <si>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</si>
  <si>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</si>
  <si>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</si>
  <si>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</si>
  <si>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</si>
  <si>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</si>
  <si>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2021年部门收入总体情况表</t>
  </si>
  <si>
    <t>单位名称  ：中共驻马店市委机构编制委员会办公室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</si>
  <si>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</si>
  <si>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</si>
  <si>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</si>
  <si>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</si>
  <si>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</si>
  <si>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</si>
  <si>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</si>
  <si>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</si>
  <si>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</si>
  <si>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020</t>
  </si>
  <si>
    <t>中共驻马店市委机构编制委员会办公室</t>
  </si>
  <si>
    <t xml:space="preserve">  020001</t>
  </si>
  <si>
    <t xml:space="preserve">  中共驻马店市委机构编制委员会办公室</t>
  </si>
  <si>
    <t>201</t>
  </si>
  <si>
    <t>32</t>
  </si>
  <si>
    <t>01</t>
  </si>
  <si>
    <t xml:space="preserve">    020001</t>
  </si>
  <si>
    <t xml:space="preserve">    行政运行（组织事务）</t>
  </si>
  <si>
    <t>02</t>
  </si>
  <si>
    <t xml:space="preserve">    一般行政管理事务（组织事务）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</si>
  <si>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</si>
  <si>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</si>
  <si>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</si>
  <si>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</si>
  <si>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</si>
  <si>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</si>
  <si>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</si>
  <si>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</si>
  <si>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</si>
  <si>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</si>
  <si>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</si>
  <si>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</si>
  <si>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</si>
  <si>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020002</t>
  </si>
  <si>
    <t xml:space="preserve">  驻马店市机构编制电子政务中心（参公）</t>
  </si>
  <si>
    <t xml:space="preserve">    020002</t>
  </si>
  <si>
    <t xml:space="preserve">  020003</t>
  </si>
  <si>
    <t xml:space="preserve">  驻马店市机构编制电子政务中心（事业）</t>
  </si>
  <si>
    <t>50</t>
  </si>
  <si>
    <t xml:space="preserve">    020003</t>
  </si>
  <si>
    <t xml:space="preserve">    事业运行（组织事务）</t>
  </si>
  <si>
    <t xml:space="preserve">    事业单位医疗</t>
  </si>
  <si>
    <t>预算03表</t>
  </si>
  <si>
    <t>2021年部门支出总体情况表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</si>
  <si>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</si>
  <si>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</si>
  <si>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</si>
  <si>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</si>
  <si>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</si>
  <si>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</si>
  <si>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</si>
  <si>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</si>
  <si>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</si>
  <si>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</si>
  <si>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</si>
  <si>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</si>
  <si>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</si>
  <si>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</si>
  <si>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</si>
  <si>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</si>
  <si>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</si>
  <si>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</si>
  <si>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</si>
  <si>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</si>
  <si>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</si>
  <si>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</si>
  <si>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</si>
  <si>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</si>
  <si>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</si>
  <si>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</si>
  <si>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</si>
  <si>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</si>
  <si>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</si>
  <si>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</si>
  <si>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</si>
  <si>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</si>
  <si>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</si>
  <si>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</si>
  <si>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</si>
  <si>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</si>
  <si>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</si>
  <si>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</si>
  <si>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</si>
  <si>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</si>
  <si>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</si>
  <si>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</si>
  <si>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</si>
  <si>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</si>
  <si>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</si>
  <si>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</si>
  <si>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</si>
  <si>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</si>
  <si>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2021支出预算经济分类汇总表 </t>
  </si>
  <si>
    <t>单位名称：中共驻马店市委机构编制委员会办公室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</si>
  <si>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</si>
  <si>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</si>
  <si>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</si>
  <si>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</si>
  <si>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</si>
  <si>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</si>
  <si>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</si>
  <si>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</si>
  <si>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</si>
  <si>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中共驻马店市委机构编制委员会办公室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</si>
  <si>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</si>
  <si>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</si>
  <si>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</si>
  <si>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</si>
  <si>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</si>
  <si>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</si>
  <si>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</si>
  <si>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</si>
  <si>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</si>
  <si>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</si>
  <si>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</si>
  <si>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</si>
  <si>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</si>
  <si>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</si>
  <si>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</si>
  <si>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咨询费</t>
  </si>
  <si>
    <t>07</t>
  </si>
  <si>
    <t>邮电费</t>
  </si>
  <si>
    <t>差旅费</t>
  </si>
  <si>
    <t>因公出国（境）费用</t>
  </si>
  <si>
    <t>维修(护)费</t>
  </si>
  <si>
    <t>09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</si>
  <si>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</si>
  <si>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</si>
  <si>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</si>
  <si>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</si>
  <si>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</si>
  <si>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</si>
  <si>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</si>
  <si>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</si>
  <si>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06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</si>
  <si>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</si>
  <si>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</si>
  <si>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</si>
  <si>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</si>
  <si>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</si>
  <si>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</si>
  <si>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</si>
  <si>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</si>
  <si>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</si>
  <si>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505</t>
  </si>
  <si>
    <t>303</t>
  </si>
  <si>
    <t>退休费</t>
  </si>
  <si>
    <t>509</t>
  </si>
  <si>
    <t>离退休费</t>
  </si>
  <si>
    <t>生活补助</t>
  </si>
  <si>
    <t>社会福利和救助</t>
  </si>
  <si>
    <t>310</t>
  </si>
  <si>
    <t>办公设备购置</t>
  </si>
  <si>
    <t>503</t>
  </si>
  <si>
    <t>设备购置</t>
  </si>
  <si>
    <t xml:space="preserve">    驻马店市机构编制电子政务中心（参公）</t>
  </si>
  <si>
    <t xml:space="preserve">工资福利支出 </t>
  </si>
  <si>
    <t xml:space="preserve">    驻马店市机构编制电子政务中心（事业）</t>
  </si>
  <si>
    <t>绩效工资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</si>
  <si>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</si>
  <si>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</si>
  <si>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</si>
  <si>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</si>
  <si>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</si>
  <si>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</si>
  <si>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</si>
  <si>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</si>
  <si>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</si>
  <si>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</si>
  <si>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</si>
  <si>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</si>
  <si>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</si>
  <si>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重点项目支出</t>
  </si>
  <si>
    <t>重点项目预算的绩效目标表</t>
  </si>
  <si>
    <t>（2021年度）</t>
  </si>
  <si>
    <t xml:space="preserve">填报单位： 中共驻马店市委机构编制委员会办公室                                              单位：元                                                  </t>
  </si>
  <si>
    <t>项目名称</t>
  </si>
  <si>
    <t>事业单位分类改革</t>
  </si>
  <si>
    <t>主管部门</t>
  </si>
  <si>
    <t>单位名称：</t>
  </si>
  <si>
    <t>项目资金           （元）</t>
  </si>
  <si>
    <t>实施期资金总额：</t>
  </si>
  <si>
    <t>年度资金总额：186400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</si>
  <si>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</si>
  <si>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</si>
  <si>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</si>
  <si>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</si>
  <si>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</si>
  <si>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</si>
  <si>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</si>
  <si>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 xml:space="preserve">目标1:  完成公益类事业单位改革摸底和安排部署，待省方案下发后开始实施。
                          </t>
  </si>
  <si>
    <t>目标1:  完成公益类事业单位改革摸底和安排部署，待省方案下发后开始实施。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</si>
  <si>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</si>
  <si>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</si>
  <si>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</si>
  <si>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</si>
  <si>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</si>
  <si>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</si>
  <si>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</si>
  <si>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</si>
  <si>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调研核实全市需要改革公益类事业单位数量</t>
  </si>
  <si>
    <t>指标2：</t>
  </si>
  <si>
    <t>...</t>
  </si>
  <si>
    <t>质量指标</t>
  </si>
  <si>
    <t>围绕机构整合、优化布局结构模拟测算</t>
  </si>
  <si>
    <t>时效指标</t>
  </si>
  <si>
    <t>完成公益类事业单位改革前期工作</t>
  </si>
  <si>
    <t>成本指标</t>
  </si>
  <si>
    <t>完成公益类事业单位改革摸底工作</t>
  </si>
  <si>
    <t>效益指标</t>
  </si>
  <si>
    <t>经济效益    指标</t>
  </si>
  <si>
    <t>社会影响力增大。</t>
  </si>
  <si>
    <t>经济效益</t>
  </si>
  <si>
    <t>社会效益     指标</t>
  </si>
  <si>
    <t>社会效益</t>
  </si>
  <si>
    <t>生态效益    指标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</si>
  <si>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</si>
  <si>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</si>
  <si>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</si>
  <si>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</si>
  <si>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</si>
  <si>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非常满意。</t>
  </si>
  <si>
    <t>服务对象满意度指标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</si>
</sst>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00"/>
    <numFmt numFmtId="178" formatCode="#,##0.0_);[Red]\(#,##0.0\)"/>
    <numFmt numFmtId="179" formatCode="* #,##0.00;* \-#,##0.00;* &quot;&quot;??;@"/>
    <numFmt numFmtId="180" formatCode="#,##0_ "/>
    <numFmt numFmtId="181" formatCode="#,##0.0000"/>
    <numFmt numFmtId="182" formatCode="#,##0_);[Red]\(#,##0\)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0" borderId="17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5" borderId="21" applyNumberFormat="0" applyAlignment="0" applyProtection="0">
      <alignment vertical="center"/>
    </xf>
    <xf numFmtId="0" fontId="22" fillId="15" borderId="16" applyNumberFormat="0" applyAlignment="0" applyProtection="0">
      <alignment vertical="center"/>
    </xf>
    <xf numFmtId="0" fontId="23" fillId="16" borderId="2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textRotation="255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91" applyFont="1" applyFill="1" applyAlignment="1">
      <alignment horizontal="right"/>
    </xf>
    <xf numFmtId="0" fontId="0" fillId="0" borderId="0" xfId="91"/>
    <xf numFmtId="177" fontId="3" fillId="0" borderId="0" xfId="91" applyNumberFormat="1" applyFont="1" applyFill="1" applyAlignment="1">
      <alignment horizontal="center" vertical="center" wrapText="1"/>
    </xf>
    <xf numFmtId="176" fontId="1" fillId="0" borderId="0" xfId="91" applyNumberFormat="1" applyFont="1" applyFill="1" applyAlignment="1">
      <alignment horizontal="center" vertical="center"/>
    </xf>
    <xf numFmtId="49" fontId="1" fillId="0" borderId="0" xfId="91" applyNumberFormat="1" applyFont="1" applyFill="1" applyAlignment="1">
      <alignment horizontal="right" vertical="center"/>
    </xf>
    <xf numFmtId="0" fontId="1" fillId="0" borderId="0" xfId="91" applyNumberFormat="1" applyFont="1" applyFill="1" applyAlignment="1" applyProtection="1">
      <alignment vertical="center" wrapText="1"/>
    </xf>
    <xf numFmtId="178" fontId="1" fillId="0" borderId="0" xfId="91" applyNumberFormat="1" applyFont="1" applyFill="1" applyAlignment="1">
      <alignment vertical="center"/>
    </xf>
    <xf numFmtId="179" fontId="4" fillId="0" borderId="0" xfId="91" applyNumberFormat="1" applyFont="1" applyFill="1" applyAlignment="1" applyProtection="1">
      <alignment horizontal="center" vertical="center"/>
    </xf>
    <xf numFmtId="177" fontId="1" fillId="0" borderId="11" xfId="91" applyNumberFormat="1" applyFont="1" applyFill="1" applyBorder="1" applyAlignment="1">
      <alignment horizontal="left" vertical="center"/>
    </xf>
    <xf numFmtId="177" fontId="1" fillId="2" borderId="11" xfId="91" applyNumberFormat="1" applyFont="1" applyFill="1" applyBorder="1" applyAlignment="1">
      <alignment horizontal="left" vertical="center"/>
    </xf>
    <xf numFmtId="0" fontId="1" fillId="0" borderId="3" xfId="91" applyNumberFormat="1" applyFont="1" applyFill="1" applyBorder="1" applyAlignment="1" applyProtection="1">
      <alignment horizontal="centerContinuous" vertical="center"/>
    </xf>
    <xf numFmtId="0" fontId="1" fillId="0" borderId="4" xfId="91" applyNumberFormat="1" applyFont="1" applyFill="1" applyBorder="1" applyAlignment="1" applyProtection="1">
      <alignment horizontal="center" vertical="center" wrapText="1"/>
    </xf>
    <xf numFmtId="0" fontId="1" fillId="0" borderId="3" xfId="91" applyNumberFormat="1" applyFont="1" applyFill="1" applyBorder="1" applyAlignment="1" applyProtection="1">
      <alignment horizontal="center" vertical="center" wrapText="1"/>
    </xf>
    <xf numFmtId="0" fontId="5" fillId="0" borderId="3" xfId="91" applyNumberFormat="1" applyFont="1" applyFill="1" applyBorder="1" applyAlignment="1" applyProtection="1">
      <alignment horizontal="centerContinuous" vertical="center"/>
    </xf>
    <xf numFmtId="177" fontId="1" fillId="0" borderId="3" xfId="91" applyNumberFormat="1" applyFont="1" applyFill="1" applyBorder="1" applyAlignment="1">
      <alignment horizontal="center" vertical="center"/>
    </xf>
    <xf numFmtId="176" fontId="1" fillId="0" borderId="3" xfId="91" applyNumberFormat="1" applyFont="1" applyFill="1" applyBorder="1" applyAlignment="1">
      <alignment horizontal="center" vertical="center"/>
    </xf>
    <xf numFmtId="0" fontId="1" fillId="0" borderId="3" xfId="91" applyNumberFormat="1" applyFont="1" applyFill="1" applyBorder="1" applyAlignment="1">
      <alignment horizontal="center" vertical="center" wrapText="1"/>
    </xf>
    <xf numFmtId="177" fontId="1" fillId="0" borderId="12" xfId="91" applyNumberFormat="1" applyFont="1" applyBorder="1" applyAlignment="1">
      <alignment horizontal="center" vertical="center"/>
    </xf>
    <xf numFmtId="176" fontId="1" fillId="0" borderId="12" xfId="91" applyNumberFormat="1" applyFont="1" applyFill="1" applyBorder="1" applyAlignment="1">
      <alignment horizontal="center" vertical="center"/>
    </xf>
    <xf numFmtId="0" fontId="1" fillId="0" borderId="12" xfId="91" applyNumberFormat="1" applyFont="1" applyFill="1" applyBorder="1" applyAlignment="1">
      <alignment horizontal="center" vertical="center"/>
    </xf>
    <xf numFmtId="0" fontId="1" fillId="0" borderId="12" xfId="91" applyNumberFormat="1" applyFont="1" applyFill="1" applyBorder="1" applyAlignment="1" applyProtection="1">
      <alignment horizontal="center" vertical="center" wrapText="1"/>
    </xf>
    <xf numFmtId="49" fontId="3" fillId="0" borderId="3" xfId="91" applyNumberFormat="1" applyFont="1" applyFill="1" applyBorder="1" applyAlignment="1" applyProtection="1">
      <alignment horizontal="left" vertical="center"/>
    </xf>
    <xf numFmtId="180" fontId="3" fillId="0" borderId="3" xfId="91" applyNumberFormat="1" applyFont="1" applyFill="1" applyBorder="1" applyAlignment="1" applyProtection="1">
      <alignment horizontal="right" vertical="center"/>
    </xf>
    <xf numFmtId="0" fontId="1" fillId="0" borderId="0" xfId="91" applyFont="1" applyAlignment="1">
      <alignment horizontal="center" vertical="center"/>
    </xf>
    <xf numFmtId="0" fontId="1" fillId="0" borderId="11" xfId="91" applyFont="1" applyFill="1" applyBorder="1" applyAlignment="1">
      <alignment horizontal="center" vertical="center"/>
    </xf>
    <xf numFmtId="0" fontId="5" fillId="0" borderId="2" xfId="91" applyNumberFormat="1" applyFont="1" applyFill="1" applyBorder="1" applyAlignment="1" applyProtection="1">
      <alignment horizontal="center" vertical="center" wrapText="1"/>
    </xf>
    <xf numFmtId="0" fontId="5" fillId="0" borderId="4" xfId="91" applyNumberFormat="1" applyFont="1" applyFill="1" applyBorder="1" applyAlignment="1" applyProtection="1">
      <alignment horizontal="center" vertical="center" wrapText="1"/>
    </xf>
    <xf numFmtId="0" fontId="1" fillId="0" borderId="14" xfId="91" applyNumberFormat="1" applyFont="1" applyFill="1" applyBorder="1" applyAlignment="1" applyProtection="1">
      <alignment horizontal="center" vertical="center"/>
    </xf>
    <xf numFmtId="0" fontId="1" fillId="0" borderId="13" xfId="91" applyNumberFormat="1" applyFont="1" applyFill="1" applyBorder="1" applyAlignment="1" applyProtection="1">
      <alignment horizontal="center" vertical="center" wrapText="1"/>
    </xf>
    <xf numFmtId="0" fontId="1" fillId="0" borderId="14" xfId="91" applyNumberFormat="1" applyFont="1" applyFill="1" applyBorder="1" applyAlignment="1" applyProtection="1">
      <alignment horizontal="center" vertical="center" wrapText="1"/>
    </xf>
    <xf numFmtId="181" fontId="3" fillId="0" borderId="3" xfId="91" applyNumberFormat="1" applyFont="1" applyFill="1" applyBorder="1" applyAlignment="1" applyProtection="1">
      <alignment horizontal="right" vertical="center"/>
    </xf>
    <xf numFmtId="0" fontId="0" fillId="0" borderId="0" xfId="91" applyFill="1"/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" xfId="0" applyNumberFormat="1" applyFont="1" applyFill="1" applyBorder="1">
      <alignment vertical="center"/>
    </xf>
    <xf numFmtId="3" fontId="1" fillId="0" borderId="3" xfId="0" applyNumberFormat="1" applyFont="1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8" fontId="1" fillId="0" borderId="0" xfId="95" applyNumberFormat="1" applyFont="1" applyFill="1" applyAlignment="1" applyProtection="1">
      <alignment horizontal="center" vertical="center"/>
    </xf>
    <xf numFmtId="178" fontId="1" fillId="0" borderId="11" xfId="95" applyNumberFormat="1" applyFont="1" applyFill="1" applyBorder="1" applyAlignment="1" applyProtection="1">
      <alignment horizontal="center" vertical="center"/>
    </xf>
    <xf numFmtId="0" fontId="3" fillId="0" borderId="0" xfId="93" applyFill="1"/>
    <xf numFmtId="0" fontId="3" fillId="0" borderId="0" xfId="93"/>
    <xf numFmtId="179" fontId="3" fillId="0" borderId="0" xfId="93" applyNumberFormat="1" applyFont="1" applyFill="1" applyAlignment="1" applyProtection="1">
      <alignment vertical="center" wrapText="1"/>
    </xf>
    <xf numFmtId="179" fontId="1" fillId="0" borderId="0" xfId="93" applyNumberFormat="1" applyFont="1" applyFill="1" applyAlignment="1" applyProtection="1">
      <alignment horizontal="right" vertical="center"/>
    </xf>
    <xf numFmtId="178" fontId="1" fillId="0" borderId="0" xfId="93" applyNumberFormat="1" applyFont="1" applyFill="1" applyAlignment="1" applyProtection="1">
      <alignment horizontal="right" vertical="center"/>
    </xf>
    <xf numFmtId="178" fontId="1" fillId="0" borderId="0" xfId="93" applyNumberFormat="1" applyFont="1" applyFill="1" applyAlignment="1" applyProtection="1">
      <alignment vertical="center"/>
    </xf>
    <xf numFmtId="179" fontId="4" fillId="0" borderId="0" xfId="93" applyNumberFormat="1" applyFont="1" applyFill="1" applyAlignment="1" applyProtection="1">
      <alignment horizontal="center" vertical="center"/>
    </xf>
    <xf numFmtId="179" fontId="1" fillId="0" borderId="11" xfId="93" applyNumberFormat="1" applyFont="1" applyFill="1" applyBorder="1" applyAlignment="1" applyProtection="1">
      <alignment horizontal="left" vertical="center"/>
    </xf>
    <xf numFmtId="179" fontId="1" fillId="2" borderId="11" xfId="93" applyNumberFormat="1" applyFont="1" applyFill="1" applyBorder="1" applyAlignment="1" applyProtection="1">
      <alignment horizontal="left" vertical="center"/>
    </xf>
    <xf numFmtId="179" fontId="1" fillId="0" borderId="3" xfId="93" applyNumberFormat="1" applyFont="1" applyFill="1" applyBorder="1" applyAlignment="1" applyProtection="1">
      <alignment horizontal="centerContinuous" vertical="center"/>
    </xf>
    <xf numFmtId="179" fontId="1" fillId="0" borderId="1" xfId="93" applyNumberFormat="1" applyFont="1" applyFill="1" applyBorder="1" applyAlignment="1" applyProtection="1">
      <alignment horizontal="centerContinuous" vertical="center"/>
    </xf>
    <xf numFmtId="179" fontId="1" fillId="0" borderId="3" xfId="93" applyNumberFormat="1" applyFont="1" applyFill="1" applyBorder="1" applyAlignment="1" applyProtection="1">
      <alignment horizontal="center" vertical="center"/>
    </xf>
    <xf numFmtId="179" fontId="1" fillId="0" borderId="12" xfId="93" applyNumberFormat="1" applyFont="1" applyFill="1" applyBorder="1" applyAlignment="1" applyProtection="1">
      <alignment horizontal="center" vertical="center" wrapText="1"/>
    </xf>
    <xf numFmtId="179" fontId="1" fillId="0" borderId="8" xfId="93" applyNumberFormat="1" applyFont="1" applyFill="1" applyBorder="1" applyAlignment="1" applyProtection="1">
      <alignment horizontal="center" vertical="center" wrapText="1"/>
    </xf>
    <xf numFmtId="178" fontId="1" fillId="0" borderId="3" xfId="93" applyNumberFormat="1" applyFont="1" applyFill="1" applyBorder="1" applyAlignment="1" applyProtection="1">
      <alignment horizontal="center" vertical="center"/>
    </xf>
    <xf numFmtId="0" fontId="3" fillId="0" borderId="13" xfId="93" applyFill="1" applyBorder="1" applyAlignment="1">
      <alignment horizontal="center" vertical="center" wrapText="1"/>
    </xf>
    <xf numFmtId="49" fontId="3" fillId="0" borderId="3" xfId="93" applyNumberFormat="1" applyFill="1" applyBorder="1" applyAlignment="1">
      <alignment horizontal="center" vertical="center" wrapText="1"/>
    </xf>
    <xf numFmtId="49" fontId="3" fillId="0" borderId="3" xfId="93" applyNumberFormat="1" applyFont="1" applyFill="1" applyBorder="1" applyAlignment="1" applyProtection="1">
      <alignment horizontal="center" vertical="center" wrapText="1"/>
    </xf>
    <xf numFmtId="0" fontId="3" fillId="0" borderId="14" xfId="93" applyFill="1" applyBorder="1" applyAlignment="1">
      <alignment horizontal="center" vertical="center" wrapText="1"/>
    </xf>
    <xf numFmtId="0" fontId="3" fillId="0" borderId="3" xfId="93" applyFill="1" applyBorder="1" applyAlignment="1">
      <alignment horizontal="center" vertical="center" wrapText="1"/>
    </xf>
    <xf numFmtId="49" fontId="3" fillId="0" borderId="3" xfId="93" applyNumberFormat="1" applyFont="1" applyFill="1" applyBorder="1" applyAlignment="1">
      <alignment horizontal="center" vertical="center" wrapText="1"/>
    </xf>
    <xf numFmtId="179" fontId="1" fillId="0" borderId="3" xfId="93" applyNumberFormat="1" applyFont="1" applyFill="1" applyBorder="1" applyAlignment="1" applyProtection="1">
      <alignment vertical="center"/>
    </xf>
    <xf numFmtId="182" fontId="3" fillId="0" borderId="12" xfId="93" applyNumberFormat="1" applyFont="1" applyFill="1" applyBorder="1" applyAlignment="1" applyProtection="1">
      <alignment horizontal="right" vertical="center"/>
    </xf>
    <xf numFmtId="0" fontId="3" fillId="0" borderId="2" xfId="93" applyFont="1" applyFill="1" applyBorder="1" applyAlignment="1">
      <alignment horizontal="left" vertical="center" wrapText="1"/>
    </xf>
    <xf numFmtId="182" fontId="3" fillId="0" borderId="3" xfId="93" applyNumberFormat="1" applyFont="1" applyFill="1" applyBorder="1" applyAlignment="1" applyProtection="1">
      <alignment horizontal="right" vertical="center"/>
    </xf>
    <xf numFmtId="182" fontId="3" fillId="0" borderId="3" xfId="93" applyNumberFormat="1" applyFill="1" applyBorder="1" applyAlignment="1">
      <alignment horizontal="right" vertical="center"/>
    </xf>
    <xf numFmtId="49" fontId="3" fillId="0" borderId="3" xfId="93" applyNumberFormat="1" applyFill="1" applyBorder="1" applyAlignment="1">
      <alignment vertical="center"/>
    </xf>
    <xf numFmtId="49" fontId="1" fillId="0" borderId="2" xfId="93" applyNumberFormat="1" applyFont="1" applyFill="1" applyBorder="1" applyAlignment="1">
      <alignment horizontal="left" vertical="center"/>
    </xf>
    <xf numFmtId="0" fontId="3" fillId="0" borderId="3" xfId="93" applyFont="1" applyFill="1" applyBorder="1" applyAlignment="1">
      <alignment vertical="center" wrapText="1"/>
    </xf>
    <xf numFmtId="179" fontId="1" fillId="0" borderId="2" xfId="93" applyNumberFormat="1" applyFont="1" applyFill="1" applyBorder="1" applyAlignment="1" applyProtection="1">
      <alignment vertical="center"/>
    </xf>
    <xf numFmtId="49" fontId="3" fillId="0" borderId="3" xfId="93" applyNumberFormat="1" applyFont="1" applyFill="1" applyBorder="1" applyAlignment="1">
      <alignment vertical="center" wrapText="1"/>
    </xf>
    <xf numFmtId="3" fontId="1" fillId="0" borderId="2" xfId="93" applyNumberFormat="1" applyFont="1" applyFill="1" applyBorder="1" applyAlignment="1" applyProtection="1">
      <alignment vertical="center"/>
    </xf>
    <xf numFmtId="180" fontId="3" fillId="0" borderId="14" xfId="93" applyNumberFormat="1" applyFont="1" applyFill="1" applyBorder="1" applyAlignment="1" applyProtection="1">
      <alignment horizontal="right" vertical="center"/>
    </xf>
    <xf numFmtId="182" fontId="3" fillId="0" borderId="14" xfId="93" applyNumberFormat="1" applyFont="1" applyFill="1" applyBorder="1" applyAlignment="1" applyProtection="1">
      <alignment horizontal="right" vertical="center"/>
    </xf>
    <xf numFmtId="180" fontId="3" fillId="0" borderId="3" xfId="93" applyNumberFormat="1" applyFont="1" applyFill="1" applyBorder="1" applyAlignment="1" applyProtection="1">
      <alignment horizontal="right" vertical="center"/>
    </xf>
    <xf numFmtId="180" fontId="3" fillId="0" borderId="12" xfId="93" applyNumberFormat="1" applyFont="1" applyFill="1" applyBorder="1" applyAlignment="1" applyProtection="1">
      <alignment horizontal="right" vertical="center"/>
    </xf>
    <xf numFmtId="3" fontId="3" fillId="0" borderId="14" xfId="93" applyNumberFormat="1" applyFont="1" applyFill="1" applyBorder="1" applyAlignment="1" applyProtection="1">
      <alignment horizontal="right" vertical="center"/>
    </xf>
    <xf numFmtId="179" fontId="1" fillId="0" borderId="1" xfId="93" applyNumberFormat="1" applyFont="1" applyFill="1" applyBorder="1" applyAlignment="1" applyProtection="1">
      <alignment horizontal="center" vertical="center"/>
    </xf>
    <xf numFmtId="179" fontId="1" fillId="0" borderId="4" xfId="93" applyNumberFormat="1" applyFont="1" applyFill="1" applyBorder="1" applyAlignment="1" applyProtection="1">
      <alignment horizontal="center" vertical="center"/>
    </xf>
    <xf numFmtId="179" fontId="1" fillId="0" borderId="6" xfId="93" applyNumberFormat="1" applyFont="1" applyFill="1" applyBorder="1" applyAlignment="1" applyProtection="1">
      <alignment vertical="center"/>
    </xf>
    <xf numFmtId="3" fontId="3" fillId="0" borderId="0" xfId="93" applyNumberFormat="1" applyFill="1"/>
    <xf numFmtId="0" fontId="3" fillId="0" borderId="3" xfId="93" applyFont="1" applyFill="1" applyBorder="1" applyAlignment="1">
      <alignment horizontal="center" vertical="center"/>
    </xf>
    <xf numFmtId="0" fontId="3" fillId="0" borderId="3" xfId="93" applyFill="1" applyBorder="1" applyAlignment="1">
      <alignment horizontal="center" vertical="center"/>
    </xf>
    <xf numFmtId="182" fontId="3" fillId="0" borderId="3" xfId="93" applyNumberFormat="1" applyFill="1" applyBorder="1" applyAlignment="1">
      <alignment vertical="center"/>
    </xf>
    <xf numFmtId="3" fontId="3" fillId="0" borderId="3" xfId="93" applyNumberFormat="1" applyFill="1" applyBorder="1" applyAlignment="1">
      <alignment vertical="center"/>
    </xf>
    <xf numFmtId="0" fontId="3" fillId="0" borderId="3" xfId="93" applyFill="1" applyBorder="1"/>
    <xf numFmtId="182" fontId="3" fillId="0" borderId="3" xfId="93" applyNumberFormat="1" applyFont="1" applyFill="1" applyBorder="1" applyAlignment="1" applyProtection="1">
      <alignment vertical="center"/>
    </xf>
    <xf numFmtId="0" fontId="3" fillId="0" borderId="0" xfId="95" applyFont="1" applyFill="1" applyAlignment="1">
      <alignment vertical="center"/>
    </xf>
    <xf numFmtId="0" fontId="3" fillId="0" borderId="0" xfId="95"/>
    <xf numFmtId="177" fontId="1" fillId="0" borderId="0" xfId="95" applyNumberFormat="1" applyFont="1" applyFill="1" applyAlignment="1" applyProtection="1">
      <alignment horizontal="center" vertical="center"/>
    </xf>
    <xf numFmtId="176" fontId="1" fillId="0" borderId="0" xfId="95" applyNumberFormat="1" applyFont="1" applyFill="1" applyAlignment="1" applyProtection="1">
      <alignment horizontal="center" vertical="center"/>
    </xf>
    <xf numFmtId="0" fontId="1" fillId="0" borderId="0" xfId="95" applyNumberFormat="1" applyFont="1" applyFill="1" applyAlignment="1" applyProtection="1">
      <alignment horizontal="right" vertical="center"/>
    </xf>
    <xf numFmtId="0" fontId="1" fillId="0" borderId="0" xfId="95" applyNumberFormat="1" applyFont="1" applyFill="1" applyAlignment="1" applyProtection="1">
      <alignment horizontal="left" vertical="center" wrapText="1"/>
    </xf>
    <xf numFmtId="178" fontId="1" fillId="0" borderId="0" xfId="95" applyNumberFormat="1" applyFont="1" applyFill="1" applyAlignment="1" applyProtection="1">
      <alignment vertical="center"/>
    </xf>
    <xf numFmtId="0" fontId="4" fillId="0" borderId="0" xfId="95" applyNumberFormat="1" applyFont="1" applyFill="1" applyAlignment="1" applyProtection="1">
      <alignment horizontal="center" vertical="center"/>
    </xf>
    <xf numFmtId="177" fontId="1" fillId="0" borderId="11" xfId="95" applyNumberFormat="1" applyFont="1" applyFill="1" applyBorder="1" applyAlignment="1" applyProtection="1">
      <alignment horizontal="left" vertical="center"/>
    </xf>
    <xf numFmtId="177" fontId="1" fillId="2" borderId="11" xfId="95" applyNumberFormat="1" applyFont="1" applyFill="1" applyBorder="1" applyAlignment="1" applyProtection="1">
      <alignment horizontal="left" vertical="center"/>
    </xf>
    <xf numFmtId="0" fontId="1" fillId="0" borderId="3" xfId="95" applyNumberFormat="1" applyFont="1" applyFill="1" applyBorder="1" applyAlignment="1" applyProtection="1">
      <alignment horizontal="center" vertical="center"/>
    </xf>
    <xf numFmtId="0" fontId="1" fillId="0" borderId="3" xfId="95" applyNumberFormat="1" applyFont="1" applyFill="1" applyBorder="1" applyAlignment="1" applyProtection="1">
      <alignment horizontal="center" vertical="center" wrapText="1"/>
    </xf>
    <xf numFmtId="0" fontId="1" fillId="0" borderId="1" xfId="95" applyNumberFormat="1" applyFont="1" applyFill="1" applyBorder="1" applyAlignment="1" applyProtection="1">
      <alignment horizontal="center" vertical="center" wrapText="1"/>
    </xf>
    <xf numFmtId="0" fontId="1" fillId="0" borderId="2" xfId="95" applyNumberFormat="1" applyFont="1" applyFill="1" applyBorder="1" applyAlignment="1" applyProtection="1">
      <alignment horizontal="center" vertical="center" wrapText="1"/>
    </xf>
    <xf numFmtId="177" fontId="1" fillId="0" borderId="3" xfId="95" applyNumberFormat="1" applyFont="1" applyFill="1" applyBorder="1" applyAlignment="1" applyProtection="1">
      <alignment horizontal="center" vertical="center"/>
    </xf>
    <xf numFmtId="176" fontId="1" fillId="0" borderId="3" xfId="95" applyNumberFormat="1" applyFont="1" applyFill="1" applyBorder="1" applyAlignment="1" applyProtection="1">
      <alignment horizontal="center" vertical="center"/>
    </xf>
    <xf numFmtId="177" fontId="1" fillId="0" borderId="12" xfId="95" applyNumberFormat="1" applyFont="1" applyFill="1" applyBorder="1" applyAlignment="1" applyProtection="1">
      <alignment horizontal="center" vertical="center"/>
    </xf>
    <xf numFmtId="176" fontId="1" fillId="0" borderId="12" xfId="95" applyNumberFormat="1" applyFont="1" applyFill="1" applyBorder="1" applyAlignment="1" applyProtection="1">
      <alignment horizontal="center" vertical="center"/>
    </xf>
    <xf numFmtId="0" fontId="1" fillId="0" borderId="12" xfId="95" applyNumberFormat="1" applyFont="1" applyFill="1" applyBorder="1" applyAlignment="1" applyProtection="1">
      <alignment horizontal="center" vertical="center"/>
    </xf>
    <xf numFmtId="0" fontId="1" fillId="0" borderId="12" xfId="95" applyNumberFormat="1" applyFont="1" applyFill="1" applyBorder="1" applyAlignment="1" applyProtection="1">
      <alignment horizontal="center" vertical="center" wrapText="1"/>
    </xf>
    <xf numFmtId="49" fontId="3" fillId="0" borderId="1" xfId="95" applyNumberFormat="1" applyFont="1" applyFill="1" applyBorder="1" applyAlignment="1" applyProtection="1">
      <alignment horizontal="left" vertical="center"/>
    </xf>
    <xf numFmtId="49" fontId="3" fillId="0" borderId="3" xfId="95" applyNumberFormat="1" applyFont="1" applyFill="1" applyBorder="1" applyAlignment="1" applyProtection="1">
      <alignment horizontal="left" vertical="center"/>
    </xf>
    <xf numFmtId="49" fontId="3" fillId="0" borderId="2" xfId="95" applyNumberFormat="1" applyFont="1" applyFill="1" applyBorder="1" applyAlignment="1" applyProtection="1">
      <alignment horizontal="left" vertical="center"/>
    </xf>
    <xf numFmtId="3" fontId="3" fillId="0" borderId="3" xfId="95" applyNumberFormat="1" applyFont="1" applyFill="1" applyBorder="1" applyAlignment="1" applyProtection="1">
      <alignment horizontal="right" vertical="center"/>
    </xf>
    <xf numFmtId="3" fontId="3" fillId="0" borderId="2" xfId="95" applyNumberFormat="1" applyFont="1" applyFill="1" applyBorder="1" applyAlignment="1" applyProtection="1">
      <alignment horizontal="right" vertical="center"/>
    </xf>
    <xf numFmtId="3" fontId="3" fillId="0" borderId="1" xfId="95" applyNumberFormat="1" applyFont="1" applyFill="1" applyBorder="1" applyAlignment="1" applyProtection="1">
      <alignment horizontal="right" vertical="center"/>
    </xf>
    <xf numFmtId="178" fontId="1" fillId="0" borderId="11" xfId="95" applyNumberFormat="1" applyFont="1" applyFill="1" applyBorder="1" applyAlignment="1" applyProtection="1">
      <alignment vertical="center"/>
    </xf>
    <xf numFmtId="0" fontId="1" fillId="0" borderId="4" xfId="95" applyNumberFormat="1" applyFont="1" applyFill="1" applyBorder="1" applyAlignment="1" applyProtection="1">
      <alignment horizontal="center" vertical="center" wrapText="1"/>
    </xf>
    <xf numFmtId="3" fontId="3" fillId="0" borderId="0" xfId="95" applyNumberFormat="1" applyFont="1" applyFill="1" applyAlignment="1">
      <alignment vertical="center"/>
    </xf>
    <xf numFmtId="0" fontId="3" fillId="0" borderId="0" xfId="94" applyFont="1" applyFill="1"/>
    <xf numFmtId="0" fontId="3" fillId="0" borderId="0" xfId="94"/>
    <xf numFmtId="177" fontId="3" fillId="0" borderId="0" xfId="94" applyNumberFormat="1" applyFont="1" applyFill="1" applyAlignment="1" applyProtection="1">
      <alignment horizontal="center" vertical="center" wrapText="1"/>
    </xf>
    <xf numFmtId="176" fontId="1" fillId="0" borderId="0" xfId="94" applyNumberFormat="1" applyFont="1" applyFill="1" applyAlignment="1" applyProtection="1">
      <alignment horizontal="center" vertical="center"/>
    </xf>
    <xf numFmtId="0" fontId="1" fillId="3" borderId="0" xfId="94" applyNumberFormat="1" applyFont="1" applyFill="1" applyAlignment="1" applyProtection="1">
      <alignment horizontal="right" vertical="center" wrapText="1"/>
    </xf>
    <xf numFmtId="0" fontId="1" fillId="3" borderId="0" xfId="94" applyNumberFormat="1" applyFont="1" applyFill="1" applyAlignment="1" applyProtection="1">
      <alignment vertical="center" wrapText="1"/>
    </xf>
    <xf numFmtId="178" fontId="1" fillId="3" borderId="0" xfId="94" applyNumberFormat="1" applyFont="1" applyFill="1" applyAlignment="1" applyProtection="1">
      <alignment vertical="center" wrapText="1"/>
    </xf>
    <xf numFmtId="177" fontId="4" fillId="0" borderId="0" xfId="94" applyNumberFormat="1" applyFont="1" applyFill="1" applyAlignment="1" applyProtection="1">
      <alignment horizontal="center" vertical="center"/>
    </xf>
    <xf numFmtId="177" fontId="1" fillId="0" borderId="11" xfId="94" applyNumberFormat="1" applyFont="1" applyFill="1" applyBorder="1" applyAlignment="1" applyProtection="1">
      <alignment horizontal="left" vertical="center"/>
    </xf>
    <xf numFmtId="177" fontId="1" fillId="2" borderId="11" xfId="94" applyNumberFormat="1" applyFont="1" applyFill="1" applyBorder="1" applyAlignment="1" applyProtection="1">
      <alignment horizontal="left" vertical="center"/>
    </xf>
    <xf numFmtId="0" fontId="1" fillId="0" borderId="3" xfId="94" applyNumberFormat="1" applyFont="1" applyFill="1" applyBorder="1" applyAlignment="1" applyProtection="1">
      <alignment horizontal="center" vertical="center"/>
    </xf>
    <xf numFmtId="0" fontId="1" fillId="3" borderId="3" xfId="94" applyNumberFormat="1" applyFont="1" applyFill="1" applyBorder="1" applyAlignment="1" applyProtection="1">
      <alignment horizontal="center" vertical="center" wrapText="1"/>
    </xf>
    <xf numFmtId="0" fontId="1" fillId="3" borderId="1" xfId="94" applyNumberFormat="1" applyFont="1" applyFill="1" applyBorder="1" applyAlignment="1" applyProtection="1">
      <alignment horizontal="center" vertical="center" wrapText="1"/>
    </xf>
    <xf numFmtId="0" fontId="1" fillId="3" borderId="1" xfId="94" applyNumberFormat="1" applyFont="1" applyFill="1" applyBorder="1" applyAlignment="1" applyProtection="1">
      <alignment horizontal="center" vertical="center"/>
    </xf>
    <xf numFmtId="0" fontId="1" fillId="3" borderId="2" xfId="94" applyNumberFormat="1" applyFont="1" applyFill="1" applyBorder="1" applyAlignment="1" applyProtection="1">
      <alignment horizontal="center" vertical="center"/>
    </xf>
    <xf numFmtId="177" fontId="1" fillId="0" borderId="3" xfId="94" applyNumberFormat="1" applyFont="1" applyFill="1" applyBorder="1" applyAlignment="1" applyProtection="1">
      <alignment horizontal="center" vertical="center"/>
    </xf>
    <xf numFmtId="176" fontId="1" fillId="0" borderId="3" xfId="94" applyNumberFormat="1" applyFont="1" applyFill="1" applyBorder="1" applyAlignment="1" applyProtection="1">
      <alignment horizontal="center" vertical="center"/>
    </xf>
    <xf numFmtId="0" fontId="1" fillId="3" borderId="12" xfId="94" applyNumberFormat="1" applyFont="1" applyFill="1" applyBorder="1" applyAlignment="1" applyProtection="1">
      <alignment horizontal="center" vertical="center" wrapText="1"/>
    </xf>
    <xf numFmtId="0" fontId="1" fillId="3" borderId="14" xfId="94" applyNumberFormat="1" applyFont="1" applyFill="1" applyBorder="1" applyAlignment="1" applyProtection="1">
      <alignment horizontal="center" vertical="center" wrapText="1"/>
    </xf>
    <xf numFmtId="0" fontId="1" fillId="3" borderId="15" xfId="94" applyNumberFormat="1" applyFont="1" applyFill="1" applyBorder="1" applyAlignment="1" applyProtection="1">
      <alignment horizontal="center" vertical="center"/>
    </xf>
    <xf numFmtId="177" fontId="1" fillId="0" borderId="12" xfId="94" applyNumberFormat="1" applyFont="1" applyFill="1" applyBorder="1" applyAlignment="1" applyProtection="1">
      <alignment horizontal="center" vertical="center"/>
    </xf>
    <xf numFmtId="176" fontId="1" fillId="0" borderId="12" xfId="94" applyNumberFormat="1" applyFont="1" applyFill="1" applyBorder="1" applyAlignment="1" applyProtection="1">
      <alignment horizontal="center" vertical="center"/>
    </xf>
    <xf numFmtId="176" fontId="1" fillId="0" borderId="5" xfId="94" applyNumberFormat="1" applyFont="1" applyFill="1" applyBorder="1" applyAlignment="1" applyProtection="1">
      <alignment horizontal="center" vertical="center"/>
    </xf>
    <xf numFmtId="49" fontId="1" fillId="0" borderId="12" xfId="94" applyNumberFormat="1" applyFont="1" applyFill="1" applyBorder="1" applyAlignment="1" applyProtection="1">
      <alignment horizontal="center" vertical="center" wrapText="1"/>
    </xf>
    <xf numFmtId="0" fontId="1" fillId="0" borderId="7" xfId="94" applyNumberFormat="1" applyFont="1" applyFill="1" applyBorder="1" applyAlignment="1" applyProtection="1">
      <alignment horizontal="center" vertical="center" wrapText="1"/>
    </xf>
    <xf numFmtId="0" fontId="1" fillId="0" borderId="12" xfId="94" applyNumberFormat="1" applyFont="1" applyFill="1" applyBorder="1" applyAlignment="1" applyProtection="1">
      <alignment horizontal="center" vertical="center" wrapText="1"/>
    </xf>
    <xf numFmtId="0" fontId="1" fillId="0" borderId="13" xfId="94" applyNumberFormat="1" applyFont="1" applyFill="1" applyBorder="1" applyAlignment="1" applyProtection="1">
      <alignment horizontal="center" vertical="center" wrapText="1"/>
    </xf>
    <xf numFmtId="49" fontId="3" fillId="0" borderId="1" xfId="94" applyNumberFormat="1" applyFont="1" applyFill="1" applyBorder="1" applyAlignment="1" applyProtection="1">
      <alignment horizontal="left" vertical="center"/>
    </xf>
    <xf numFmtId="3" fontId="3" fillId="0" borderId="1" xfId="94" applyNumberFormat="1" applyFont="1" applyFill="1" applyBorder="1" applyAlignment="1" applyProtection="1">
      <alignment horizontal="right" vertical="center"/>
    </xf>
    <xf numFmtId="178" fontId="1" fillId="0" borderId="0" xfId="94" applyNumberFormat="1" applyFont="1" applyFill="1" applyAlignment="1" applyProtection="1">
      <alignment horizontal="center" vertical="center"/>
    </xf>
    <xf numFmtId="178" fontId="1" fillId="3" borderId="0" xfId="94" applyNumberFormat="1" applyFont="1" applyFill="1" applyAlignment="1" applyProtection="1">
      <alignment horizontal="center" vertical="center" wrapText="1"/>
    </xf>
    <xf numFmtId="0" fontId="1" fillId="3" borderId="4" xfId="94" applyNumberFormat="1" applyFont="1" applyFill="1" applyBorder="1" applyAlignment="1" applyProtection="1">
      <alignment horizontal="center" vertical="center"/>
    </xf>
    <xf numFmtId="0" fontId="1" fillId="3" borderId="12" xfId="94" applyNumberFormat="1" applyFont="1" applyFill="1" applyBorder="1" applyAlignment="1" applyProtection="1">
      <alignment horizontal="center" vertical="center"/>
    </xf>
    <xf numFmtId="49" fontId="3" fillId="3" borderId="7" xfId="94" applyNumberFormat="1" applyFont="1" applyFill="1" applyBorder="1" applyAlignment="1">
      <alignment horizontal="center" vertical="center" wrapText="1"/>
    </xf>
    <xf numFmtId="49" fontId="3" fillId="3" borderId="12" xfId="94" applyNumberFormat="1" applyFill="1" applyBorder="1" applyAlignment="1">
      <alignment horizontal="center" vertical="center" wrapText="1"/>
    </xf>
    <xf numFmtId="0" fontId="1" fillId="3" borderId="13" xfId="94" applyNumberFormat="1" applyFont="1" applyFill="1" applyBorder="1" applyAlignment="1" applyProtection="1">
      <alignment horizontal="center" vertical="center" wrapText="1"/>
    </xf>
    <xf numFmtId="49" fontId="3" fillId="3" borderId="13" xfId="94" applyNumberFormat="1" applyFont="1" applyFill="1" applyBorder="1" applyAlignment="1">
      <alignment vertical="center"/>
    </xf>
    <xf numFmtId="0" fontId="1" fillId="3" borderId="14" xfId="94" applyNumberFormat="1" applyFont="1" applyFill="1" applyBorder="1" applyAlignment="1" applyProtection="1">
      <alignment horizontal="center" vertical="center"/>
    </xf>
    <xf numFmtId="49" fontId="3" fillId="3" borderId="3" xfId="94" applyNumberFormat="1" applyFill="1" applyBorder="1" applyAlignment="1">
      <alignment horizontal="center" vertical="center" wrapText="1"/>
    </xf>
    <xf numFmtId="3" fontId="3" fillId="0" borderId="3" xfId="94" applyNumberFormat="1" applyFont="1" applyFill="1" applyBorder="1" applyAlignment="1" applyProtection="1">
      <alignment horizontal="right" vertical="center"/>
    </xf>
    <xf numFmtId="3" fontId="3" fillId="0" borderId="0" xfId="94" applyNumberFormat="1" applyFont="1" applyFill="1"/>
    <xf numFmtId="0" fontId="3" fillId="0" borderId="0" xfId="92" applyFill="1"/>
    <xf numFmtId="0" fontId="3" fillId="0" borderId="0" xfId="92"/>
    <xf numFmtId="179" fontId="3" fillId="0" borderId="0" xfId="92" applyNumberFormat="1" applyFont="1" applyFill="1" applyAlignment="1" applyProtection="1">
      <alignment vertical="center" wrapText="1"/>
    </xf>
    <xf numFmtId="179" fontId="1" fillId="0" borderId="0" xfId="92" applyNumberFormat="1" applyFont="1" applyFill="1" applyAlignment="1" applyProtection="1">
      <alignment horizontal="right" vertical="center"/>
    </xf>
    <xf numFmtId="178" fontId="1" fillId="0" borderId="0" xfId="92" applyNumberFormat="1" applyFont="1" applyFill="1" applyAlignment="1" applyProtection="1">
      <alignment horizontal="right" vertical="center"/>
    </xf>
    <xf numFmtId="178" fontId="1" fillId="0" borderId="0" xfId="92" applyNumberFormat="1" applyFont="1" applyFill="1" applyAlignment="1" applyProtection="1">
      <alignment vertical="center"/>
    </xf>
    <xf numFmtId="179" fontId="4" fillId="0" borderId="0" xfId="92" applyNumberFormat="1" applyFont="1" applyFill="1" applyAlignment="1" applyProtection="1">
      <alignment horizontal="center" vertical="center"/>
    </xf>
    <xf numFmtId="179" fontId="1" fillId="0" borderId="11" xfId="92" applyNumberFormat="1" applyFont="1" applyFill="1" applyBorder="1" applyAlignment="1" applyProtection="1">
      <alignment horizontal="left" vertical="center"/>
    </xf>
    <xf numFmtId="179" fontId="1" fillId="2" borderId="11" xfId="92" applyNumberFormat="1" applyFont="1" applyFill="1" applyBorder="1" applyAlignment="1" applyProtection="1">
      <alignment horizontal="left" vertical="center"/>
    </xf>
    <xf numFmtId="179" fontId="1" fillId="0" borderId="3" xfId="92" applyNumberFormat="1" applyFont="1" applyFill="1" applyBorder="1" applyAlignment="1" applyProtection="1">
      <alignment horizontal="centerContinuous" vertical="center"/>
    </xf>
    <xf numFmtId="179" fontId="1" fillId="0" borderId="1" xfId="92" applyNumberFormat="1" applyFont="1" applyFill="1" applyBorder="1" applyAlignment="1" applyProtection="1">
      <alignment horizontal="centerContinuous" vertical="center"/>
    </xf>
    <xf numFmtId="179" fontId="1" fillId="0" borderId="1" xfId="92" applyNumberFormat="1" applyFont="1" applyFill="1" applyBorder="1" applyAlignment="1" applyProtection="1">
      <alignment horizontal="center" vertical="center"/>
    </xf>
    <xf numFmtId="179" fontId="1" fillId="0" borderId="2" xfId="92" applyNumberFormat="1" applyFont="1" applyFill="1" applyBorder="1" applyAlignment="1" applyProtection="1">
      <alignment horizontal="center" vertical="center"/>
    </xf>
    <xf numFmtId="179" fontId="1" fillId="0" borderId="12" xfId="92" applyNumberFormat="1" applyFont="1" applyFill="1" applyBorder="1" applyAlignment="1" applyProtection="1">
      <alignment horizontal="center" vertical="center" wrapText="1"/>
    </xf>
    <xf numFmtId="179" fontId="1" fillId="0" borderId="8" xfId="92" applyNumberFormat="1" applyFont="1" applyFill="1" applyBorder="1" applyAlignment="1" applyProtection="1">
      <alignment horizontal="center" vertical="center" wrapText="1"/>
    </xf>
    <xf numFmtId="178" fontId="1" fillId="0" borderId="3" xfId="92" applyNumberFormat="1" applyFont="1" applyFill="1" applyBorder="1" applyAlignment="1" applyProtection="1">
      <alignment horizontal="center" vertical="center"/>
    </xf>
    <xf numFmtId="0" fontId="3" fillId="0" borderId="13" xfId="92" applyFill="1" applyBorder="1" applyAlignment="1">
      <alignment horizontal="center" vertical="center" wrapText="1"/>
    </xf>
    <xf numFmtId="49" fontId="3" fillId="0" borderId="3" xfId="92" applyNumberFormat="1" applyFill="1" applyBorder="1" applyAlignment="1">
      <alignment horizontal="center" vertical="center" wrapText="1"/>
    </xf>
    <xf numFmtId="49" fontId="3" fillId="0" borderId="3" xfId="92" applyNumberFormat="1" applyFont="1" applyFill="1" applyBorder="1" applyAlignment="1" applyProtection="1">
      <alignment horizontal="center" vertical="center" wrapText="1"/>
    </xf>
    <xf numFmtId="0" fontId="3" fillId="0" borderId="14" xfId="92" applyFill="1" applyBorder="1" applyAlignment="1">
      <alignment horizontal="center" vertical="center" wrapText="1"/>
    </xf>
    <xf numFmtId="0" fontId="3" fillId="0" borderId="3" xfId="92" applyFill="1" applyBorder="1" applyAlignment="1">
      <alignment horizontal="center" vertical="center" wrapText="1"/>
    </xf>
    <xf numFmtId="49" fontId="3" fillId="0" borderId="3" xfId="92" applyNumberFormat="1" applyFont="1" applyFill="1" applyBorder="1" applyAlignment="1">
      <alignment horizontal="center" vertical="center" wrapText="1"/>
    </xf>
    <xf numFmtId="179" fontId="1" fillId="0" borderId="3" xfId="92" applyNumberFormat="1" applyFont="1" applyFill="1" applyBorder="1" applyAlignment="1" applyProtection="1">
      <alignment vertical="center"/>
    </xf>
    <xf numFmtId="180" fontId="3" fillId="0" borderId="12" xfId="92" applyNumberFormat="1" applyFont="1" applyFill="1" applyBorder="1" applyAlignment="1" applyProtection="1">
      <alignment horizontal="right" vertical="center"/>
    </xf>
    <xf numFmtId="0" fontId="3" fillId="0" borderId="2" xfId="93" applyFill="1" applyBorder="1" applyAlignment="1">
      <alignment horizontal="left" vertical="center" wrapText="1"/>
    </xf>
    <xf numFmtId="180" fontId="3" fillId="0" borderId="3" xfId="92" applyNumberFormat="1" applyFill="1" applyBorder="1" applyAlignment="1">
      <alignment horizontal="right" vertical="center"/>
    </xf>
    <xf numFmtId="49" fontId="3" fillId="0" borderId="3" xfId="92" applyNumberFormat="1" applyFill="1" applyBorder="1" applyAlignment="1">
      <alignment vertical="center"/>
    </xf>
    <xf numFmtId="0" fontId="3" fillId="0" borderId="3" xfId="92" applyFont="1" applyFill="1" applyBorder="1" applyAlignment="1">
      <alignment vertical="center" wrapText="1"/>
    </xf>
    <xf numFmtId="49" fontId="3" fillId="0" borderId="3" xfId="92" applyNumberFormat="1" applyFont="1" applyFill="1" applyBorder="1" applyAlignment="1">
      <alignment vertical="center" wrapText="1"/>
    </xf>
    <xf numFmtId="3" fontId="3" fillId="0" borderId="3" xfId="92" applyNumberFormat="1" applyFill="1" applyBorder="1" applyAlignment="1">
      <alignment horizontal="right" vertical="center"/>
    </xf>
    <xf numFmtId="180" fontId="3" fillId="0" borderId="3" xfId="92" applyNumberFormat="1" applyFont="1" applyFill="1" applyBorder="1" applyAlignment="1" applyProtection="1">
      <alignment horizontal="right" vertical="center"/>
    </xf>
    <xf numFmtId="4" fontId="3" fillId="0" borderId="14" xfId="92" applyNumberFormat="1" applyFont="1" applyFill="1" applyBorder="1" applyAlignment="1" applyProtection="1">
      <alignment horizontal="right" vertical="center"/>
    </xf>
    <xf numFmtId="182" fontId="3" fillId="0" borderId="14" xfId="92" applyNumberFormat="1" applyFill="1" applyBorder="1" applyAlignment="1">
      <alignment horizontal="right" vertical="center"/>
    </xf>
    <xf numFmtId="182" fontId="3" fillId="0" borderId="14" xfId="92" applyNumberFormat="1" applyFont="1" applyFill="1" applyBorder="1" applyAlignment="1">
      <alignment horizontal="right" vertical="center"/>
    </xf>
    <xf numFmtId="182" fontId="3" fillId="0" borderId="14" xfId="92" applyNumberFormat="1" applyFont="1" applyFill="1" applyBorder="1" applyAlignment="1" applyProtection="1">
      <alignment horizontal="right" vertical="center"/>
    </xf>
    <xf numFmtId="4" fontId="3" fillId="0" borderId="3" xfId="92" applyNumberFormat="1" applyFont="1" applyFill="1" applyBorder="1" applyAlignment="1" applyProtection="1">
      <alignment horizontal="right" vertical="center"/>
    </xf>
    <xf numFmtId="179" fontId="1" fillId="0" borderId="3" xfId="92" applyNumberFormat="1" applyFont="1" applyFill="1" applyBorder="1" applyAlignment="1" applyProtection="1">
      <alignment horizontal="center" vertical="center"/>
    </xf>
    <xf numFmtId="180" fontId="3" fillId="0" borderId="14" xfId="92" applyNumberFormat="1" applyFont="1" applyFill="1" applyBorder="1" applyAlignment="1" applyProtection="1">
      <alignment horizontal="right" vertical="center"/>
    </xf>
    <xf numFmtId="179" fontId="1" fillId="0" borderId="4" xfId="92" applyNumberFormat="1" applyFont="1" applyFill="1" applyBorder="1" applyAlignment="1" applyProtection="1">
      <alignment horizontal="center" vertical="center"/>
    </xf>
    <xf numFmtId="179" fontId="1" fillId="0" borderId="6" xfId="92" applyNumberFormat="1" applyFont="1" applyFill="1" applyBorder="1" applyAlignment="1" applyProtection="1">
      <alignment vertical="center"/>
    </xf>
    <xf numFmtId="3" fontId="3" fillId="0" borderId="0" xfId="92" applyNumberFormat="1" applyFill="1"/>
    <xf numFmtId="178" fontId="1" fillId="0" borderId="0" xfId="92" applyNumberFormat="1" applyFont="1" applyFill="1" applyAlignment="1" applyProtection="1">
      <alignment horizontal="center" vertical="center"/>
    </xf>
    <xf numFmtId="49" fontId="3" fillId="0" borderId="3" xfId="92" applyNumberFormat="1" applyFill="1" applyBorder="1" applyAlignment="1" applyProtection="1">
      <alignment horizontal="center" vertical="center" wrapText="1"/>
    </xf>
    <xf numFmtId="3" fontId="3" fillId="0" borderId="3" xfId="92" applyNumberFormat="1" applyFont="1" applyFill="1" applyBorder="1" applyAlignment="1">
      <alignment horizontal="right" vertical="center"/>
    </xf>
    <xf numFmtId="3" fontId="3" fillId="0" borderId="0" xfId="92" applyNumberFormat="1" applyFont="1" applyFill="1" applyAlignment="1" applyProtection="1"/>
  </cellXfs>
  <cellStyles count="102">
    <cellStyle name="常规" xfId="0" builtinId="0"/>
    <cellStyle name="货币[0]" xfId="1" builtinId="7"/>
    <cellStyle name="20% - 强调文字颜色 3" xfId="2" builtinId="38"/>
    <cellStyle name="输入" xfId="3" builtinId="20"/>
    <cellStyle name="60% - 着色 2" xfId="4"/>
    <cellStyle name="货币" xfId="5" builtinId="4"/>
    <cellStyle name="着色 2 2" xfId="6"/>
    <cellStyle name="20% - 着色 6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着色 1 2" xfId="32"/>
    <cellStyle name="20% - 强调文字颜色 6" xfId="33" builtinId="50"/>
    <cellStyle name="强调文字颜色 2" xfId="34" builtinId="33"/>
    <cellStyle name="40% - 着色 5 2" xfId="35"/>
    <cellStyle name="链接单元格" xfId="36" builtinId="24"/>
    <cellStyle name="汇总" xfId="37" builtinId="25"/>
    <cellStyle name="好" xfId="38" builtinId="26"/>
    <cellStyle name="着色 5" xfId="39"/>
    <cellStyle name="适中" xfId="40" builtinId="28"/>
    <cellStyle name="20% - 强调文字颜色 5" xfId="41" builtinId="46"/>
    <cellStyle name="强调文字颜色 1" xfId="42" builtinId="29"/>
    <cellStyle name="20% - 着色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着色 6 2" xfId="56"/>
    <cellStyle name="60% - 强调文字颜色 5" xfId="57" builtinId="48"/>
    <cellStyle name="强调文字颜色 6" xfId="58" builtinId="49"/>
    <cellStyle name="着色 5 2" xfId="59"/>
    <cellStyle name="40% - 强调文字颜色 6" xfId="60" builtinId="51"/>
    <cellStyle name="20% - 着色 3" xfId="61"/>
    <cellStyle name="20% - 着色 3 2" xfId="62"/>
    <cellStyle name="60% - 强调文字颜色 6" xfId="63" builtinId="52"/>
    <cellStyle name="20% - 着色 4" xfId="64"/>
    <cellStyle name="着色 2" xfId="65"/>
    <cellStyle name="20% - 着色 6" xfId="66"/>
    <cellStyle name="20% - 着色 4 2" xfId="67"/>
    <cellStyle name="着色 1 2" xfId="68"/>
    <cellStyle name="20% - 着色 5 2" xfId="69"/>
    <cellStyle name="40% - 着色 1" xfId="70"/>
    <cellStyle name="40% - 着色 1 2" xfId="71"/>
    <cellStyle name="40% - 着色 2" xfId="72"/>
    <cellStyle name="40% - 着色 2 2" xfId="73"/>
    <cellStyle name="40% - 着色 3" xfId="74"/>
    <cellStyle name="40% - 着色 3 2" xfId="75"/>
    <cellStyle name="40% - 着色 4" xfId="76"/>
    <cellStyle name="40% - 着色 4 2" xfId="77"/>
    <cellStyle name="40% - 着色 5" xfId="78"/>
    <cellStyle name="40% - 着色 6" xfId="79"/>
    <cellStyle name="40% - 着色 6 2" xfId="80"/>
    <cellStyle name="60% - 着色 1" xfId="81"/>
    <cellStyle name="60% - 着色 1 2" xfId="82"/>
    <cellStyle name="60% - 着色 2 2" xfId="83"/>
    <cellStyle name="60% - 着色 3" xfId="84"/>
    <cellStyle name="60% - 着色 3 2" xfId="85"/>
    <cellStyle name="60% - 着色 4" xfId="86"/>
    <cellStyle name="60% - 着色 4 2" xfId="87"/>
    <cellStyle name="60% - 着色 5" xfId="88"/>
    <cellStyle name="60% - 着色 5 2" xfId="89"/>
    <cellStyle name="60% - 着色 6" xfId="90"/>
    <cellStyle name="常规_40D129F20FD147A7BEB71C635229C749" xfId="91"/>
    <cellStyle name="常规_515BF58EC51C00A2E0530A09008B00A2" xfId="92"/>
    <cellStyle name="常规_515BF58EC52A00A2E0530A09008B00A2" xfId="93"/>
    <cellStyle name="常规_515BF58EC51F00A2E0530A09008B00A2" xfId="94"/>
    <cellStyle name="常规_515BF58EC52100A2E0530A09008B00A2" xfId="95"/>
    <cellStyle name="着色 3" xfId="96"/>
    <cellStyle name="着色 3 2" xfId="97"/>
    <cellStyle name="着色 4" xfId="98"/>
    <cellStyle name="着色 4 2" xfId="99"/>
    <cellStyle name="着色 6" xfId="100"/>
    <cellStyle name="着色 6 2" xfId="1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221" customWidth="1"/>
    <col min="2" max="2" width="12.5" style="221" customWidth="1"/>
    <col min="3" max="3" width="23.375" style="221" customWidth="1"/>
    <col min="4" max="4" width="12.5" style="221" customWidth="1"/>
    <col min="5" max="5" width="11.625" style="221" customWidth="1"/>
    <col min="6" max="6" width="12.75" style="221" customWidth="1"/>
    <col min="7" max="9" width="14.75" style="221" customWidth="1"/>
    <col min="10" max="11" width="10.75" style="221" customWidth="1"/>
    <col min="12" max="12" width="11.875" style="221" customWidth="1"/>
    <col min="13" max="13" width="12.25" style="221" customWidth="1"/>
    <col min="14" max="14" width="13.25" style="221" customWidth="1"/>
    <col min="15" max="16384" width="9" style="221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24.95" customHeight="1" spans="1:18">
      <c r="A2" s="222"/>
      <c r="B2" s="223"/>
      <c r="C2" s="223"/>
      <c r="D2" s="224"/>
      <c r="E2" s="225"/>
      <c r="F2" s="225"/>
      <c r="G2" s="225"/>
      <c r="H2" s="225"/>
      <c r="I2" s="225"/>
      <c r="J2" s="225"/>
      <c r="K2" s="225"/>
      <c r="L2" s="225"/>
      <c r="M2" s="225"/>
      <c r="N2" s="261" t="s">
        <v>0</v>
      </c>
      <c r="O2"/>
      <c r="P2"/>
      <c r="Q2"/>
      <c r="R2"/>
    </row>
    <row r="3" ht="24.95" customHeight="1" spans="1:18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/>
      <c r="P3"/>
      <c r="Q3"/>
      <c r="R3"/>
    </row>
    <row r="4" ht="24.95" customHeight="1" spans="1:18">
      <c r="A4" s="227" t="s">
        <v>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5"/>
      <c r="N4" s="261" t="s">
        <v>3</v>
      </c>
      <c r="O4"/>
      <c r="P4"/>
      <c r="Q4"/>
      <c r="R4"/>
    </row>
    <row r="5" ht="24.95" customHeight="1" spans="1:18">
      <c r="A5" s="229" t="s">
        <v>4</v>
      </c>
      <c r="B5" s="230"/>
      <c r="C5" s="231" t="s">
        <v>5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58"/>
      <c r="O5"/>
      <c r="P5"/>
      <c r="Q5"/>
      <c r="R5"/>
    </row>
    <row r="6" ht="24.95" customHeight="1" spans="1:18">
      <c r="A6" s="233" t="s">
        <v>6</v>
      </c>
      <c r="B6" s="233" t="s">
        <v>7</v>
      </c>
      <c r="C6" s="234" t="s">
        <v>8</v>
      </c>
      <c r="D6" s="235" t="s">
        <v>9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20"/>
      <c r="P6" s="220"/>
      <c r="Q6" s="220"/>
      <c r="R6"/>
    </row>
    <row r="7" ht="24.95" customHeight="1" spans="1:18">
      <c r="A7" s="236"/>
      <c r="B7" s="236"/>
      <c r="C7" s="236"/>
      <c r="D7" s="237" t="s">
        <v>10</v>
      </c>
      <c r="E7" s="238" t="s">
        <v>11</v>
      </c>
      <c r="F7" s="238"/>
      <c r="G7" s="238"/>
      <c r="H7" s="238"/>
      <c r="I7" s="238"/>
      <c r="J7" s="238"/>
      <c r="K7" s="262" t="s">
        <v>12</v>
      </c>
      <c r="L7" s="241" t="s">
        <v>13</v>
      </c>
      <c r="M7" s="237" t="s">
        <v>14</v>
      </c>
      <c r="N7" s="237" t="s">
        <v>15</v>
      </c>
      <c r="O7" s="220"/>
      <c r="P7" s="220"/>
      <c r="Q7" s="220"/>
      <c r="R7"/>
    </row>
    <row r="8" ht="24.95" customHeight="1" spans="1:18">
      <c r="A8" s="239"/>
      <c r="B8" s="236"/>
      <c r="C8" s="239"/>
      <c r="D8" s="240"/>
      <c r="E8" s="237" t="s">
        <v>16</v>
      </c>
      <c r="F8" s="237" t="s">
        <v>17</v>
      </c>
      <c r="G8" s="241" t="s">
        <v>18</v>
      </c>
      <c r="H8" s="237" t="s">
        <v>19</v>
      </c>
      <c r="I8" s="241" t="s">
        <v>20</v>
      </c>
      <c r="J8" s="237" t="s">
        <v>21</v>
      </c>
      <c r="K8" s="262"/>
      <c r="L8" s="240"/>
      <c r="M8" s="240"/>
      <c r="N8" s="240"/>
      <c r="O8" s="220"/>
      <c r="P8" s="220"/>
      <c r="Q8" s="220"/>
      <c r="R8" s="220"/>
    </row>
    <row r="9" s="220" customFormat="1" ht="24.75" customHeight="1" spans="1:14">
      <c r="A9" s="242" t="s">
        <v>22</v>
      </c>
      <c r="B9" s="243">
        <v>5392158</v>
      </c>
      <c r="C9" s="244" t="s">
        <v>23</v>
      </c>
      <c r="D9" s="245">
        <v>4649758</v>
      </c>
      <c r="E9" s="245">
        <v>4649758</v>
      </c>
      <c r="F9" s="245">
        <v>4649758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</row>
    <row r="10" s="220" customFormat="1" ht="24.75" customHeight="1" spans="1:18">
      <c r="A10" s="246" t="s">
        <v>24</v>
      </c>
      <c r="B10" s="243">
        <v>5392158</v>
      </c>
      <c r="C10" s="130" t="s">
        <v>25</v>
      </c>
      <c r="D10" s="245">
        <v>3987029</v>
      </c>
      <c r="E10" s="245">
        <v>3987029</v>
      </c>
      <c r="F10" s="245">
        <v>3987029</v>
      </c>
      <c r="G10" s="245">
        <v>0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  <c r="R10" s="87"/>
    </row>
    <row r="11" s="220" customFormat="1" ht="24.75" customHeight="1" spans="1:18">
      <c r="A11" s="247" t="s">
        <v>26</v>
      </c>
      <c r="B11" s="243">
        <v>0</v>
      </c>
      <c r="C11" s="132" t="s">
        <v>27</v>
      </c>
      <c r="D11" s="245">
        <v>458361</v>
      </c>
      <c r="E11" s="245">
        <v>458361</v>
      </c>
      <c r="F11" s="245">
        <v>458361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R11" s="87"/>
    </row>
    <row r="12" s="220" customFormat="1" ht="24.75" customHeight="1" spans="1:18">
      <c r="A12" s="246" t="s">
        <v>28</v>
      </c>
      <c r="B12" s="243">
        <v>0</v>
      </c>
      <c r="C12" s="132" t="s">
        <v>29</v>
      </c>
      <c r="D12" s="245">
        <v>204368</v>
      </c>
      <c r="E12" s="245">
        <v>204368</v>
      </c>
      <c r="F12" s="245">
        <v>204368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Q12" s="87"/>
      <c r="R12" s="87"/>
    </row>
    <row r="13" s="220" customFormat="1" ht="24.95" customHeight="1" spans="1:18">
      <c r="A13" s="248" t="s">
        <v>30</v>
      </c>
      <c r="B13" s="243">
        <v>0</v>
      </c>
      <c r="C13" s="132" t="s">
        <v>31</v>
      </c>
      <c r="D13" s="245">
        <v>742400</v>
      </c>
      <c r="E13" s="245">
        <v>742400</v>
      </c>
      <c r="F13" s="245">
        <v>742400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Q13" s="87"/>
      <c r="R13" s="87"/>
    </row>
    <row r="14" s="220" customFormat="1" ht="24.95" customHeight="1" spans="1:18">
      <c r="A14" s="248" t="s">
        <v>32</v>
      </c>
      <c r="B14" s="243">
        <v>0</v>
      </c>
      <c r="C14" s="132" t="s">
        <v>33</v>
      </c>
      <c r="D14" s="249">
        <v>742400</v>
      </c>
      <c r="E14" s="249">
        <v>742400</v>
      </c>
      <c r="F14" s="249">
        <v>742400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P14" s="87"/>
      <c r="Q14" s="87"/>
      <c r="R14" s="87"/>
    </row>
    <row r="15" s="220" customFormat="1" ht="24.95" customHeight="1" spans="1:18">
      <c r="A15" s="242" t="s">
        <v>34</v>
      </c>
      <c r="B15" s="250">
        <v>0</v>
      </c>
      <c r="C15" s="134" t="s">
        <v>35</v>
      </c>
      <c r="D15" s="249">
        <v>0</v>
      </c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63">
        <v>0</v>
      </c>
      <c r="P15" s="87"/>
      <c r="Q15" s="87"/>
      <c r="R15" s="87"/>
    </row>
    <row r="16" s="220" customFormat="1" ht="24.95" customHeight="1" spans="1:18">
      <c r="A16" s="242" t="s">
        <v>36</v>
      </c>
      <c r="B16" s="251">
        <v>0</v>
      </c>
      <c r="C16" s="114" t="s">
        <v>37</v>
      </c>
      <c r="D16" s="252">
        <v>0</v>
      </c>
      <c r="E16" s="252">
        <v>0</v>
      </c>
      <c r="F16" s="253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3">
        <v>0</v>
      </c>
      <c r="M16" s="252">
        <v>0</v>
      </c>
      <c r="N16" s="253">
        <v>0</v>
      </c>
      <c r="P16" s="87"/>
      <c r="Q16" s="87"/>
      <c r="R16" s="87"/>
    </row>
    <row r="17" s="220" customFormat="1" ht="24.95" customHeight="1" spans="1:18">
      <c r="A17" s="242" t="s">
        <v>38</v>
      </c>
      <c r="B17" s="251">
        <v>0</v>
      </c>
      <c r="C17" s="114" t="s">
        <v>39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Q17" s="87"/>
      <c r="R17" s="87"/>
    </row>
    <row r="18" s="220" customFormat="1" ht="24.95" customHeight="1" spans="1:18">
      <c r="A18" s="242" t="s">
        <v>40</v>
      </c>
      <c r="B18" s="255">
        <v>0</v>
      </c>
      <c r="C18" s="114" t="s">
        <v>41</v>
      </c>
      <c r="D18" s="254">
        <v>0</v>
      </c>
      <c r="E18" s="254">
        <v>0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Q18" s="87"/>
      <c r="R18" s="87"/>
    </row>
    <row r="19" s="220" customFormat="1" ht="24.95" customHeight="1" spans="1:18">
      <c r="A19" s="242"/>
      <c r="B19" s="250"/>
      <c r="C19" s="256" t="s">
        <v>42</v>
      </c>
      <c r="D19" s="254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Q19" s="87"/>
      <c r="R19" s="87"/>
    </row>
    <row r="20" ht="24.95" customHeight="1" spans="1:18">
      <c r="A20" s="242"/>
      <c r="B20" s="14"/>
      <c r="C20" s="242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20"/>
      <c r="P20" s="220"/>
      <c r="Q20"/>
      <c r="R20"/>
    </row>
    <row r="21" ht="24.95" customHeight="1" spans="1:18">
      <c r="A21" s="242"/>
      <c r="B21" s="14"/>
      <c r="C21" s="242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20"/>
      <c r="P21" s="220"/>
      <c r="Q21"/>
      <c r="R21"/>
    </row>
    <row r="22" s="220" customFormat="1" ht="24.95" customHeight="1" spans="1:18">
      <c r="A22" s="231" t="s">
        <v>43</v>
      </c>
      <c r="B22" s="250">
        <v>5392158</v>
      </c>
      <c r="C22" s="258" t="s">
        <v>44</v>
      </c>
      <c r="D22" s="250">
        <v>5392158</v>
      </c>
      <c r="E22" s="250">
        <v>5392158</v>
      </c>
      <c r="F22" s="250">
        <v>5392158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64"/>
      <c r="P22" s="87"/>
      <c r="Q22" s="87"/>
      <c r="R22" s="87"/>
    </row>
    <row r="23" ht="24" customHeight="1" spans="1:18">
      <c r="A23" s="259"/>
      <c r="B23" s="220"/>
      <c r="C23" s="22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/>
      <c r="P23"/>
      <c r="Q23"/>
      <c r="R23"/>
    </row>
    <row r="24" ht="14.25" spans="1:18">
      <c r="A24"/>
      <c r="B24" s="220"/>
      <c r="C24" s="220"/>
      <c r="D24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/>
      <c r="P24"/>
      <c r="Q24"/>
      <c r="R24"/>
    </row>
    <row r="25" ht="14.25" spans="1:18">
      <c r="A25"/>
      <c r="B25" s="220"/>
      <c r="C25" s="220"/>
      <c r="D25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/>
      <c r="P25"/>
      <c r="Q25"/>
      <c r="R25"/>
    </row>
    <row r="26" ht="14.25" spans="1:18">
      <c r="A26"/>
      <c r="B26"/>
      <c r="C26" s="220"/>
      <c r="D26" s="220"/>
      <c r="E26" s="220"/>
      <c r="F26" s="220"/>
      <c r="G26" s="220"/>
      <c r="H26" s="220"/>
      <c r="I26" s="220"/>
      <c r="J26" s="220"/>
      <c r="K26" s="220"/>
      <c r="L26"/>
      <c r="M26" s="220"/>
      <c r="N26" s="220"/>
      <c r="O26"/>
      <c r="P26"/>
      <c r="Q26"/>
      <c r="R26"/>
    </row>
    <row r="27" ht="14.25" spans="1:18">
      <c r="A27"/>
      <c r="B27"/>
      <c r="C27" s="220"/>
      <c r="D27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/>
      <c r="P27"/>
      <c r="Q27"/>
      <c r="R27"/>
    </row>
    <row r="28" ht="14.25" spans="1:18">
      <c r="A28"/>
      <c r="B28"/>
      <c r="C28"/>
      <c r="D28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/>
      <c r="P28"/>
      <c r="Q28"/>
      <c r="R28"/>
    </row>
    <row r="29" ht="14.25" spans="1:18">
      <c r="A29"/>
      <c r="B29"/>
      <c r="C29"/>
      <c r="D29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/>
      <c r="P29"/>
      <c r="Q29"/>
      <c r="R29"/>
    </row>
    <row r="30" ht="14.25" spans="1:18">
      <c r="A30"/>
      <c r="B30"/>
      <c r="C30"/>
      <c r="D3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/>
      <c r="P30"/>
      <c r="Q30"/>
      <c r="R30"/>
    </row>
    <row r="31" ht="14.25" spans="1:18">
      <c r="A31"/>
      <c r="B31"/>
      <c r="C31"/>
      <c r="D31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/>
      <c r="P31"/>
      <c r="Q31"/>
      <c r="R31"/>
    </row>
    <row r="32" ht="14.25" spans="1:18">
      <c r="A32" s="220"/>
      <c r="B32"/>
      <c r="C32"/>
      <c r="D3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/>
      <c r="P32"/>
      <c r="Q32"/>
      <c r="R32"/>
    </row>
    <row r="33" ht="14.25" spans="1:18">
      <c r="A33"/>
      <c r="B33"/>
      <c r="C33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/>
      <c r="P33"/>
      <c r="Q33"/>
      <c r="R33"/>
    </row>
    <row r="34" ht="14.25" spans="1:18">
      <c r="A34"/>
      <c r="B34"/>
      <c r="C34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/>
      <c r="P34"/>
      <c r="Q34"/>
      <c r="R34"/>
    </row>
    <row r="35" ht="14.25" spans="1:18">
      <c r="A35"/>
      <c r="B35"/>
      <c r="C35"/>
      <c r="D35" s="220"/>
      <c r="E35" s="220"/>
      <c r="F35" s="220"/>
      <c r="G35" s="220"/>
      <c r="H35" s="220"/>
      <c r="I35" s="220"/>
      <c r="J35" s="220"/>
      <c r="K35" s="220"/>
      <c r="L35"/>
      <c r="M35" s="220"/>
      <c r="N35"/>
      <c r="O35"/>
      <c r="P35"/>
      <c r="Q35"/>
      <c r="R35"/>
    </row>
    <row r="36" ht="14.25" spans="1:18">
      <c r="A36"/>
      <c r="B36"/>
      <c r="C36"/>
      <c r="D36" s="220"/>
      <c r="E36" s="220"/>
      <c r="F36" s="220"/>
      <c r="G36" s="220"/>
      <c r="H36" s="220"/>
      <c r="I36" s="220"/>
      <c r="J36" s="220"/>
      <c r="K36" s="220"/>
      <c r="L36"/>
      <c r="M36" s="220"/>
      <c r="N36"/>
      <c r="O36"/>
      <c r="P36"/>
      <c r="Q36"/>
      <c r="R36"/>
    </row>
    <row r="37" ht="14.25" spans="1:18">
      <c r="A37"/>
      <c r="B37"/>
      <c r="C37"/>
      <c r="D37"/>
      <c r="E37" s="220"/>
      <c r="F37" s="220"/>
      <c r="G37" s="220"/>
      <c r="H37" s="220"/>
      <c r="I37" s="220"/>
      <c r="J37" s="220"/>
      <c r="K37" s="220"/>
      <c r="L37"/>
      <c r="M37" s="220"/>
      <c r="N37"/>
      <c r="O37"/>
      <c r="P37"/>
      <c r="Q37"/>
      <c r="R37"/>
    </row>
    <row r="38" ht="14.25" spans="1:18">
      <c r="A38"/>
      <c r="B38"/>
      <c r="C38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/>
      <c r="O38"/>
      <c r="P38"/>
      <c r="Q38"/>
      <c r="R38"/>
    </row>
    <row r="39" ht="14.25" spans="1:18">
      <c r="A39"/>
      <c r="B39"/>
      <c r="C39"/>
      <c r="D39" s="220"/>
      <c r="E39" s="220"/>
      <c r="F39" s="220"/>
      <c r="G39" s="220"/>
      <c r="H39" s="220"/>
      <c r="I39" s="220"/>
      <c r="J39"/>
      <c r="K39"/>
      <c r="L39" s="220"/>
      <c r="M39" s="220"/>
      <c r="N39"/>
      <c r="O39"/>
      <c r="P39"/>
      <c r="Q39"/>
      <c r="R39"/>
    </row>
    <row r="40" ht="14.25" spans="1:18">
      <c r="A40"/>
      <c r="B40"/>
      <c r="C40"/>
      <c r="D40" s="220"/>
      <c r="E40" s="220"/>
      <c r="F40" s="220"/>
      <c r="G40" s="220"/>
      <c r="H40" s="220"/>
      <c r="I40" s="220"/>
      <c r="J40"/>
      <c r="K40"/>
      <c r="L40" s="220"/>
      <c r="M40" s="220"/>
      <c r="N40"/>
      <c r="O40"/>
      <c r="P40"/>
      <c r="Q40"/>
      <c r="R40"/>
    </row>
    <row r="41" ht="14.25" spans="1:18">
      <c r="A41"/>
      <c r="B41"/>
      <c r="C41"/>
      <c r="D41"/>
      <c r="E41"/>
      <c r="F41"/>
      <c r="G41"/>
      <c r="H41"/>
      <c r="I41"/>
      <c r="J41"/>
      <c r="K41"/>
      <c r="L41" s="220"/>
      <c r="M41" s="220"/>
      <c r="N41"/>
      <c r="O41"/>
      <c r="P41"/>
      <c r="Q41"/>
      <c r="R41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8"/>
  <sheetViews>
    <sheetView showGridLines="0" showZeros="0" workbookViewId="0">
      <selection activeCell="A1" sqref="A1"/>
    </sheetView>
  </sheetViews>
  <sheetFormatPr defaultColWidth="9" defaultRowHeight="11.25"/>
  <cols>
    <col min="1" max="3" width="3.5" style="180" customWidth="1"/>
    <col min="4" max="4" width="12.375" style="180" customWidth="1"/>
    <col min="5" max="5" width="18.5" style="180" customWidth="1"/>
    <col min="6" max="16" width="15.5" style="180" customWidth="1"/>
    <col min="17" max="16384" width="9" style="180"/>
  </cols>
  <sheetData>
    <row r="1" ht="25.5" customHeight="1" spans="1:17">
      <c r="A1" s="181"/>
      <c r="B1" s="181"/>
      <c r="C1" s="182"/>
      <c r="D1" s="183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  <c r="P1" s="208" t="s">
        <v>45</v>
      </c>
      <c r="Q1"/>
    </row>
    <row r="2" ht="25.5" customHeight="1" spans="1:17">
      <c r="A2" s="186" t="s">
        <v>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/>
    </row>
    <row r="3" ht="25.5" customHeight="1" spans="1:17">
      <c r="A3" s="187" t="s">
        <v>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209" t="s">
        <v>3</v>
      </c>
      <c r="Q3"/>
    </row>
    <row r="4" ht="20.25" customHeight="1" spans="1:17">
      <c r="A4" s="189" t="s">
        <v>48</v>
      </c>
      <c r="B4" s="189"/>
      <c r="C4" s="189"/>
      <c r="D4" s="190" t="s">
        <v>49</v>
      </c>
      <c r="E4" s="190" t="s">
        <v>50</v>
      </c>
      <c r="F4" s="191" t="s">
        <v>51</v>
      </c>
      <c r="G4" s="192" t="s">
        <v>11</v>
      </c>
      <c r="H4" s="193"/>
      <c r="I4" s="193"/>
      <c r="J4" s="193"/>
      <c r="K4" s="193"/>
      <c r="L4" s="210"/>
      <c r="M4" s="211" t="s">
        <v>12</v>
      </c>
      <c r="N4" s="212" t="s">
        <v>13</v>
      </c>
      <c r="O4" s="213" t="s">
        <v>14</v>
      </c>
      <c r="P4" s="190" t="s">
        <v>15</v>
      </c>
      <c r="Q4"/>
    </row>
    <row r="5" ht="24.75" customHeight="1" spans="1:17">
      <c r="A5" s="194" t="s">
        <v>52</v>
      </c>
      <c r="B5" s="195" t="s">
        <v>53</v>
      </c>
      <c r="C5" s="195" t="s">
        <v>54</v>
      </c>
      <c r="D5" s="196"/>
      <c r="E5" s="190"/>
      <c r="F5" s="190"/>
      <c r="G5" s="197" t="s">
        <v>16</v>
      </c>
      <c r="H5" s="198" t="s">
        <v>17</v>
      </c>
      <c r="I5" s="214" t="s">
        <v>18</v>
      </c>
      <c r="J5" s="214" t="s">
        <v>19</v>
      </c>
      <c r="K5" s="214" t="s">
        <v>20</v>
      </c>
      <c r="L5" s="215" t="s">
        <v>55</v>
      </c>
      <c r="M5" s="216"/>
      <c r="N5" s="217"/>
      <c r="O5" s="217"/>
      <c r="P5" s="190"/>
      <c r="Q5"/>
    </row>
    <row r="6" ht="20.25" customHeight="1" spans="1:17">
      <c r="A6" s="199" t="s">
        <v>56</v>
      </c>
      <c r="B6" s="200" t="s">
        <v>56</v>
      </c>
      <c r="C6" s="201" t="s">
        <v>56</v>
      </c>
      <c r="D6" s="202" t="s">
        <v>56</v>
      </c>
      <c r="E6" s="203" t="s">
        <v>56</v>
      </c>
      <c r="F6" s="204">
        <v>1</v>
      </c>
      <c r="G6" s="205">
        <v>2</v>
      </c>
      <c r="H6" s="204">
        <v>3</v>
      </c>
      <c r="I6" s="204">
        <v>4</v>
      </c>
      <c r="J6" s="204">
        <v>5</v>
      </c>
      <c r="K6" s="204">
        <v>6</v>
      </c>
      <c r="L6" s="204">
        <v>7</v>
      </c>
      <c r="M6" s="204">
        <v>8</v>
      </c>
      <c r="N6" s="204">
        <v>9</v>
      </c>
      <c r="O6" s="204">
        <v>10</v>
      </c>
      <c r="P6" s="204">
        <v>11</v>
      </c>
      <c r="Q6"/>
    </row>
    <row r="7" s="179" customFormat="1" ht="20.1" customHeight="1" spans="1:17">
      <c r="A7" s="206"/>
      <c r="B7" s="206"/>
      <c r="C7" s="206"/>
      <c r="D7" s="206"/>
      <c r="E7" s="206" t="s">
        <v>10</v>
      </c>
      <c r="F7" s="207">
        <f t="shared" ref="F7:P7" si="0">F8</f>
        <v>5392158</v>
      </c>
      <c r="G7" s="207">
        <f t="shared" si="0"/>
        <v>5392158</v>
      </c>
      <c r="H7" s="207">
        <f t="shared" si="0"/>
        <v>5392158</v>
      </c>
      <c r="I7" s="207">
        <f t="shared" si="0"/>
        <v>0</v>
      </c>
      <c r="J7" s="207">
        <f t="shared" si="0"/>
        <v>0</v>
      </c>
      <c r="K7" s="207">
        <f t="shared" si="0"/>
        <v>0</v>
      </c>
      <c r="L7" s="207">
        <f t="shared" si="0"/>
        <v>0</v>
      </c>
      <c r="M7" s="207">
        <f t="shared" si="0"/>
        <v>0</v>
      </c>
      <c r="N7" s="207">
        <f t="shared" si="0"/>
        <v>0</v>
      </c>
      <c r="O7" s="207">
        <f t="shared" si="0"/>
        <v>0</v>
      </c>
      <c r="P7" s="218">
        <f t="shared" si="0"/>
        <v>0</v>
      </c>
      <c r="Q7" s="219"/>
    </row>
    <row r="8" ht="20.1" customHeight="1" spans="1:17">
      <c r="A8" s="206"/>
      <c r="B8" s="206"/>
      <c r="C8" s="206"/>
      <c r="D8" s="206" t="s">
        <v>57</v>
      </c>
      <c r="E8" s="206" t="s">
        <v>58</v>
      </c>
      <c r="F8" s="207">
        <f t="shared" ref="F8:P8" si="1">F9+F18+F26</f>
        <v>5392158</v>
      </c>
      <c r="G8" s="207">
        <f t="shared" si="1"/>
        <v>5392158</v>
      </c>
      <c r="H8" s="207">
        <f t="shared" si="1"/>
        <v>5392158</v>
      </c>
      <c r="I8" s="207">
        <f t="shared" si="1"/>
        <v>0</v>
      </c>
      <c r="J8" s="207">
        <f t="shared" si="1"/>
        <v>0</v>
      </c>
      <c r="K8" s="207">
        <f t="shared" si="1"/>
        <v>0</v>
      </c>
      <c r="L8" s="207">
        <f t="shared" si="1"/>
        <v>0</v>
      </c>
      <c r="M8" s="207">
        <f t="shared" si="1"/>
        <v>0</v>
      </c>
      <c r="N8" s="207">
        <f t="shared" si="1"/>
        <v>0</v>
      </c>
      <c r="O8" s="207">
        <f t="shared" si="1"/>
        <v>0</v>
      </c>
      <c r="P8" s="218">
        <f t="shared" si="1"/>
        <v>0</v>
      </c>
      <c r="Q8"/>
    </row>
    <row r="9" ht="20.1" customHeight="1" spans="1:17">
      <c r="A9" s="206"/>
      <c r="B9" s="206"/>
      <c r="C9" s="206"/>
      <c r="D9" s="206" t="s">
        <v>59</v>
      </c>
      <c r="E9" s="206" t="s">
        <v>60</v>
      </c>
      <c r="F9" s="207">
        <f t="shared" ref="F9:P9" si="2">SUM(F10:F17)</f>
        <v>4145877</v>
      </c>
      <c r="G9" s="207">
        <f t="shared" si="2"/>
        <v>4145877</v>
      </c>
      <c r="H9" s="207">
        <f t="shared" si="2"/>
        <v>4145877</v>
      </c>
      <c r="I9" s="207">
        <f t="shared" si="2"/>
        <v>0</v>
      </c>
      <c r="J9" s="207">
        <f t="shared" si="2"/>
        <v>0</v>
      </c>
      <c r="K9" s="207">
        <f t="shared" si="2"/>
        <v>0</v>
      </c>
      <c r="L9" s="207">
        <f t="shared" si="2"/>
        <v>0</v>
      </c>
      <c r="M9" s="207">
        <f t="shared" si="2"/>
        <v>0</v>
      </c>
      <c r="N9" s="207">
        <f t="shared" si="2"/>
        <v>0</v>
      </c>
      <c r="O9" s="207">
        <f t="shared" si="2"/>
        <v>0</v>
      </c>
      <c r="P9" s="218">
        <f t="shared" si="2"/>
        <v>0</v>
      </c>
      <c r="Q9"/>
    </row>
    <row r="10" ht="20.1" customHeight="1" spans="1:17">
      <c r="A10" s="206" t="s">
        <v>61</v>
      </c>
      <c r="B10" s="206" t="s">
        <v>62</v>
      </c>
      <c r="C10" s="206" t="s">
        <v>63</v>
      </c>
      <c r="D10" s="206" t="s">
        <v>64</v>
      </c>
      <c r="E10" s="206" t="s">
        <v>65</v>
      </c>
      <c r="F10" s="207">
        <v>2715560</v>
      </c>
      <c r="G10" s="207">
        <v>2715560</v>
      </c>
      <c r="H10" s="207">
        <v>2715560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18">
        <v>0</v>
      </c>
      <c r="Q10"/>
    </row>
    <row r="11" ht="20.1" customHeight="1" spans="1:17">
      <c r="A11" s="206" t="s">
        <v>61</v>
      </c>
      <c r="B11" s="206" t="s">
        <v>62</v>
      </c>
      <c r="C11" s="206" t="s">
        <v>66</v>
      </c>
      <c r="D11" s="206" t="s">
        <v>64</v>
      </c>
      <c r="E11" s="206" t="s">
        <v>67</v>
      </c>
      <c r="F11" s="207">
        <v>672400</v>
      </c>
      <c r="G11" s="207">
        <v>672400</v>
      </c>
      <c r="H11" s="207">
        <v>672400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18">
        <v>0</v>
      </c>
      <c r="Q11"/>
    </row>
    <row r="12" ht="20.1" customHeight="1" spans="1:17">
      <c r="A12" s="206" t="s">
        <v>68</v>
      </c>
      <c r="B12" s="206" t="s">
        <v>69</v>
      </c>
      <c r="C12" s="206" t="s">
        <v>63</v>
      </c>
      <c r="D12" s="206" t="s">
        <v>64</v>
      </c>
      <c r="E12" s="206" t="s">
        <v>70</v>
      </c>
      <c r="F12" s="207">
        <v>196160</v>
      </c>
      <c r="G12" s="207">
        <v>196160</v>
      </c>
      <c r="H12" s="207">
        <v>196160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18">
        <v>0</v>
      </c>
      <c r="Q12"/>
    </row>
    <row r="13" ht="20.1" customHeight="1" spans="1:17">
      <c r="A13" s="206" t="s">
        <v>68</v>
      </c>
      <c r="B13" s="206" t="s">
        <v>69</v>
      </c>
      <c r="C13" s="206" t="s">
        <v>69</v>
      </c>
      <c r="D13" s="206" t="s">
        <v>64</v>
      </c>
      <c r="E13" s="206" t="s">
        <v>71</v>
      </c>
      <c r="F13" s="207">
        <v>220170</v>
      </c>
      <c r="G13" s="207">
        <v>220170</v>
      </c>
      <c r="H13" s="207">
        <v>220170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18">
        <v>0</v>
      </c>
      <c r="Q13"/>
    </row>
    <row r="14" ht="20.1" customHeight="1" spans="1:17">
      <c r="A14" s="206" t="s">
        <v>68</v>
      </c>
      <c r="B14" s="206" t="s">
        <v>72</v>
      </c>
      <c r="C14" s="206" t="s">
        <v>72</v>
      </c>
      <c r="D14" s="206" t="s">
        <v>64</v>
      </c>
      <c r="E14" s="206" t="s">
        <v>73</v>
      </c>
      <c r="F14" s="207">
        <v>2609</v>
      </c>
      <c r="G14" s="207">
        <v>2609</v>
      </c>
      <c r="H14" s="207">
        <v>2609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18">
        <v>0</v>
      </c>
      <c r="Q14"/>
    </row>
    <row r="15" ht="20.1" customHeight="1" spans="1:17">
      <c r="A15" s="206" t="s">
        <v>74</v>
      </c>
      <c r="B15" s="206" t="s">
        <v>75</v>
      </c>
      <c r="C15" s="206" t="s">
        <v>63</v>
      </c>
      <c r="D15" s="206" t="s">
        <v>64</v>
      </c>
      <c r="E15" s="206" t="s">
        <v>76</v>
      </c>
      <c r="F15" s="207">
        <v>109516</v>
      </c>
      <c r="G15" s="207">
        <v>109516</v>
      </c>
      <c r="H15" s="207">
        <v>109516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18">
        <v>0</v>
      </c>
      <c r="Q15"/>
    </row>
    <row r="16" ht="20.1" customHeight="1" spans="1:17">
      <c r="A16" s="206" t="s">
        <v>74</v>
      </c>
      <c r="B16" s="206" t="s">
        <v>75</v>
      </c>
      <c r="C16" s="206" t="s">
        <v>77</v>
      </c>
      <c r="D16" s="206" t="s">
        <v>64</v>
      </c>
      <c r="E16" s="206" t="s">
        <v>78</v>
      </c>
      <c r="F16" s="207">
        <v>72912</v>
      </c>
      <c r="G16" s="207">
        <v>72912</v>
      </c>
      <c r="H16" s="207">
        <v>72912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18">
        <v>0</v>
      </c>
      <c r="Q16"/>
    </row>
    <row r="17" ht="20.1" customHeight="1" spans="1:17">
      <c r="A17" s="206" t="s">
        <v>79</v>
      </c>
      <c r="B17" s="206" t="s">
        <v>66</v>
      </c>
      <c r="C17" s="206" t="s">
        <v>63</v>
      </c>
      <c r="D17" s="206" t="s">
        <v>64</v>
      </c>
      <c r="E17" s="206" t="s">
        <v>80</v>
      </c>
      <c r="F17" s="207">
        <v>156550</v>
      </c>
      <c r="G17" s="207">
        <v>156550</v>
      </c>
      <c r="H17" s="207">
        <v>156550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18">
        <v>0</v>
      </c>
      <c r="Q17"/>
    </row>
    <row r="18" ht="20.1" customHeight="1" spans="1:17">
      <c r="A18" s="206"/>
      <c r="B18" s="206"/>
      <c r="C18" s="206"/>
      <c r="D18" s="206" t="s">
        <v>81</v>
      </c>
      <c r="E18" s="206" t="s">
        <v>82</v>
      </c>
      <c r="F18" s="207">
        <f t="shared" ref="F18:P18" si="3">SUM(F19:F25)</f>
        <v>803967</v>
      </c>
      <c r="G18" s="207">
        <f t="shared" si="3"/>
        <v>803967</v>
      </c>
      <c r="H18" s="207">
        <f t="shared" si="3"/>
        <v>803967</v>
      </c>
      <c r="I18" s="207">
        <f t="shared" si="3"/>
        <v>0</v>
      </c>
      <c r="J18" s="207">
        <f t="shared" si="3"/>
        <v>0</v>
      </c>
      <c r="K18" s="207">
        <f t="shared" si="3"/>
        <v>0</v>
      </c>
      <c r="L18" s="207">
        <f t="shared" si="3"/>
        <v>0</v>
      </c>
      <c r="M18" s="207">
        <f t="shared" si="3"/>
        <v>0</v>
      </c>
      <c r="N18" s="207">
        <f t="shared" si="3"/>
        <v>0</v>
      </c>
      <c r="O18" s="207">
        <f t="shared" si="3"/>
        <v>0</v>
      </c>
      <c r="P18" s="218">
        <f t="shared" si="3"/>
        <v>0</v>
      </c>
      <c r="Q18"/>
    </row>
    <row r="19" ht="20.1" customHeight="1" spans="1:17">
      <c r="A19" s="206" t="s">
        <v>61</v>
      </c>
      <c r="B19" s="206" t="s">
        <v>62</v>
      </c>
      <c r="C19" s="206" t="s">
        <v>63</v>
      </c>
      <c r="D19" s="206" t="s">
        <v>83</v>
      </c>
      <c r="E19" s="206" t="s">
        <v>65</v>
      </c>
      <c r="F19" s="207">
        <v>613655</v>
      </c>
      <c r="G19" s="207">
        <v>613655</v>
      </c>
      <c r="H19" s="207">
        <v>613655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18">
        <v>0</v>
      </c>
      <c r="Q19"/>
    </row>
    <row r="20" ht="20.1" customHeight="1" spans="1:17">
      <c r="A20" s="206" t="s">
        <v>61</v>
      </c>
      <c r="B20" s="206" t="s">
        <v>62</v>
      </c>
      <c r="C20" s="206" t="s">
        <v>66</v>
      </c>
      <c r="D20" s="206" t="s">
        <v>83</v>
      </c>
      <c r="E20" s="206" t="s">
        <v>67</v>
      </c>
      <c r="F20" s="207">
        <v>70000</v>
      </c>
      <c r="G20" s="207">
        <v>70000</v>
      </c>
      <c r="H20" s="207">
        <v>70000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18">
        <v>0</v>
      </c>
      <c r="Q20"/>
    </row>
    <row r="21" ht="20.1" customHeight="1" spans="1:17">
      <c r="A21" s="206" t="s">
        <v>68</v>
      </c>
      <c r="B21" s="206" t="s">
        <v>69</v>
      </c>
      <c r="C21" s="206" t="s">
        <v>69</v>
      </c>
      <c r="D21" s="206" t="s">
        <v>83</v>
      </c>
      <c r="E21" s="206" t="s">
        <v>71</v>
      </c>
      <c r="F21" s="207">
        <v>49683</v>
      </c>
      <c r="G21" s="207">
        <v>49683</v>
      </c>
      <c r="H21" s="207">
        <v>49683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18">
        <v>0</v>
      </c>
      <c r="Q21"/>
    </row>
    <row r="22" ht="20.1" customHeight="1" spans="1:17">
      <c r="A22" s="206" t="s">
        <v>68</v>
      </c>
      <c r="B22" s="206" t="s">
        <v>72</v>
      </c>
      <c r="C22" s="206" t="s">
        <v>72</v>
      </c>
      <c r="D22" s="206" t="s">
        <v>83</v>
      </c>
      <c r="E22" s="206" t="s">
        <v>73</v>
      </c>
      <c r="F22" s="207">
        <v>3245</v>
      </c>
      <c r="G22" s="207">
        <v>3245</v>
      </c>
      <c r="H22" s="207">
        <v>3245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18">
        <v>0</v>
      </c>
      <c r="Q22"/>
    </row>
    <row r="23" ht="20.1" customHeight="1" spans="1:17">
      <c r="A23" s="206" t="s">
        <v>74</v>
      </c>
      <c r="B23" s="206" t="s">
        <v>75</v>
      </c>
      <c r="C23" s="206" t="s">
        <v>63</v>
      </c>
      <c r="D23" s="206" t="s">
        <v>83</v>
      </c>
      <c r="E23" s="206" t="s">
        <v>76</v>
      </c>
      <c r="F23" s="207">
        <v>19172</v>
      </c>
      <c r="G23" s="207">
        <v>19172</v>
      </c>
      <c r="H23" s="207">
        <v>19172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18">
        <v>0</v>
      </c>
      <c r="Q23"/>
    </row>
    <row r="24" ht="20.1" customHeight="1" spans="1:17">
      <c r="A24" s="206" t="s">
        <v>74</v>
      </c>
      <c r="B24" s="206" t="s">
        <v>75</v>
      </c>
      <c r="C24" s="206" t="s">
        <v>77</v>
      </c>
      <c r="D24" s="206" t="s">
        <v>83</v>
      </c>
      <c r="E24" s="206" t="s">
        <v>78</v>
      </c>
      <c r="F24" s="207">
        <v>12818</v>
      </c>
      <c r="G24" s="207">
        <v>12818</v>
      </c>
      <c r="H24" s="207">
        <v>12818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18">
        <v>0</v>
      </c>
      <c r="Q24"/>
    </row>
    <row r="25" ht="20.1" customHeight="1" spans="1:17">
      <c r="A25" s="206" t="s">
        <v>79</v>
      </c>
      <c r="B25" s="206" t="s">
        <v>66</v>
      </c>
      <c r="C25" s="206" t="s">
        <v>63</v>
      </c>
      <c r="D25" s="206" t="s">
        <v>83</v>
      </c>
      <c r="E25" s="206" t="s">
        <v>80</v>
      </c>
      <c r="F25" s="207">
        <v>35394</v>
      </c>
      <c r="G25" s="207">
        <v>35394</v>
      </c>
      <c r="H25" s="207">
        <v>35394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18">
        <v>0</v>
      </c>
      <c r="Q25"/>
    </row>
    <row r="26" ht="20.1" customHeight="1" spans="1:17">
      <c r="A26" s="206"/>
      <c r="B26" s="206"/>
      <c r="C26" s="206"/>
      <c r="D26" s="206" t="s">
        <v>84</v>
      </c>
      <c r="E26" s="206" t="s">
        <v>85</v>
      </c>
      <c r="F26" s="207">
        <f t="shared" ref="F26:P26" si="4">SUM(F27:F32)</f>
        <v>442314</v>
      </c>
      <c r="G26" s="207">
        <f t="shared" si="4"/>
        <v>442314</v>
      </c>
      <c r="H26" s="207">
        <f t="shared" si="4"/>
        <v>442314</v>
      </c>
      <c r="I26" s="207">
        <f t="shared" si="4"/>
        <v>0</v>
      </c>
      <c r="J26" s="207">
        <f t="shared" si="4"/>
        <v>0</v>
      </c>
      <c r="K26" s="207">
        <f t="shared" si="4"/>
        <v>0</v>
      </c>
      <c r="L26" s="207">
        <f t="shared" si="4"/>
        <v>0</v>
      </c>
      <c r="M26" s="207">
        <f t="shared" si="4"/>
        <v>0</v>
      </c>
      <c r="N26" s="207">
        <f t="shared" si="4"/>
        <v>0</v>
      </c>
      <c r="O26" s="207">
        <f t="shared" si="4"/>
        <v>0</v>
      </c>
      <c r="P26" s="218">
        <f t="shared" si="4"/>
        <v>0</v>
      </c>
      <c r="Q26"/>
    </row>
    <row r="27" ht="20.1" customHeight="1" spans="1:17">
      <c r="A27" s="206" t="s">
        <v>61</v>
      </c>
      <c r="B27" s="206" t="s">
        <v>62</v>
      </c>
      <c r="C27" s="206" t="s">
        <v>86</v>
      </c>
      <c r="D27" s="206" t="s">
        <v>87</v>
      </c>
      <c r="E27" s="206" t="s">
        <v>88</v>
      </c>
      <c r="F27" s="207">
        <v>368387</v>
      </c>
      <c r="G27" s="207">
        <v>368387</v>
      </c>
      <c r="H27" s="207">
        <v>368387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  <c r="P27" s="218">
        <v>0</v>
      </c>
      <c r="Q27"/>
    </row>
    <row r="28" ht="20.1" customHeight="1" spans="1:17">
      <c r="A28" s="206" t="s">
        <v>68</v>
      </c>
      <c r="B28" s="206" t="s">
        <v>69</v>
      </c>
      <c r="C28" s="206" t="s">
        <v>69</v>
      </c>
      <c r="D28" s="206" t="s">
        <v>87</v>
      </c>
      <c r="E28" s="206" t="s">
        <v>71</v>
      </c>
      <c r="F28" s="207">
        <v>29594</v>
      </c>
      <c r="G28" s="207">
        <v>29594</v>
      </c>
      <c r="H28" s="207">
        <v>29594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18">
        <v>0</v>
      </c>
      <c r="Q28"/>
    </row>
    <row r="29" ht="20.1" customHeight="1" spans="1:17">
      <c r="A29" s="206" t="s">
        <v>68</v>
      </c>
      <c r="B29" s="206" t="s">
        <v>72</v>
      </c>
      <c r="C29" s="206" t="s">
        <v>72</v>
      </c>
      <c r="D29" s="206" t="s">
        <v>87</v>
      </c>
      <c r="E29" s="206" t="s">
        <v>73</v>
      </c>
      <c r="F29" s="207">
        <v>2035</v>
      </c>
      <c r="G29" s="207">
        <v>2035</v>
      </c>
      <c r="H29" s="207">
        <v>2035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18">
        <v>0</v>
      </c>
      <c r="Q29"/>
    </row>
    <row r="30" ht="20.1" customHeight="1" spans="1:17">
      <c r="A30" s="206" t="s">
        <v>74</v>
      </c>
      <c r="B30" s="206" t="s">
        <v>75</v>
      </c>
      <c r="C30" s="206" t="s">
        <v>66</v>
      </c>
      <c r="D30" s="206" t="s">
        <v>87</v>
      </c>
      <c r="E30" s="206" t="s">
        <v>89</v>
      </c>
      <c r="F30" s="207">
        <v>12023</v>
      </c>
      <c r="G30" s="207">
        <v>12023</v>
      </c>
      <c r="H30" s="207">
        <v>12023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18">
        <v>0</v>
      </c>
      <c r="Q30"/>
    </row>
    <row r="31" ht="20.1" customHeight="1" spans="1:17">
      <c r="A31" s="206" t="s">
        <v>74</v>
      </c>
      <c r="B31" s="206" t="s">
        <v>75</v>
      </c>
      <c r="C31" s="206" t="s">
        <v>77</v>
      </c>
      <c r="D31" s="206" t="s">
        <v>87</v>
      </c>
      <c r="E31" s="206" t="s">
        <v>78</v>
      </c>
      <c r="F31" s="207">
        <v>8079</v>
      </c>
      <c r="G31" s="207">
        <v>8079</v>
      </c>
      <c r="H31" s="207">
        <v>8079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18">
        <v>0</v>
      </c>
      <c r="Q31"/>
    </row>
    <row r="32" ht="20.1" customHeight="1" spans="1:17">
      <c r="A32" s="206" t="s">
        <v>79</v>
      </c>
      <c r="B32" s="206" t="s">
        <v>66</v>
      </c>
      <c r="C32" s="206" t="s">
        <v>63</v>
      </c>
      <c r="D32" s="206" t="s">
        <v>87</v>
      </c>
      <c r="E32" s="206" t="s">
        <v>80</v>
      </c>
      <c r="F32" s="207">
        <v>22196</v>
      </c>
      <c r="G32" s="207">
        <v>22196</v>
      </c>
      <c r="H32" s="207">
        <v>22196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18">
        <v>0</v>
      </c>
      <c r="Q32"/>
    </row>
    <row r="33" ht="20.1" customHeight="1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ht="20.1" customHeight="1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ht="20.1" customHeight="1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ht="20.1" customHeight="1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ht="20.1" customHeight="1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ht="20.1" customHeight="1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ht="20.1" customHeight="1" spans="1:1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ht="20.1" customHeight="1" spans="1:1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ht="20.1" customHeight="1" spans="1:1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ht="20.1" customHeight="1" spans="1:1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ht="20.1" customHeight="1" spans="1:1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ht="20.1" customHeight="1" spans="1:1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ht="20.1" customHeight="1" spans="1:1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ht="20.1" customHeight="1" spans="1:1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ht="20.1" customHeight="1" spans="1:1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ht="20.1" customHeight="1" spans="1:1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ht="20.1" customHeight="1" spans="1:1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ht="20.1" customHeight="1" spans="1:1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ht="20.1" customHeight="1" spans="1:1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ht="20.1" customHeight="1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ht="20.1" customHeight="1" spans="1:1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ht="20.1" customHeight="1" spans="1:1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ht="20.1" customHeight="1" spans="1:1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ht="20.1" customHeight="1" spans="1:1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ht="20.1" customHeight="1" spans="1:1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ht="20.1" customHeight="1" spans="1:1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ht="20.1" customHeight="1" spans="1:1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ht="20.1" customHeight="1" spans="1:1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ht="20.1" customHeight="1" spans="1:1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ht="20.1" customHeight="1" spans="1:1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ht="20.1" customHeight="1" spans="1:1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ht="20.1" customHeight="1" spans="1:1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ht="20.1" customHeight="1" spans="1:1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ht="20.1" customHeight="1" spans="1:1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ht="20.1" customHeight="1" spans="1:1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ht="20.1" customHeight="1" spans="1:1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ht="20.1" customHeight="1" spans="1:1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ht="20.1" customHeight="1" spans="1:1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ht="20.1" customHeight="1" spans="1:1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ht="20.1" customHeight="1" spans="1:1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ht="20.1" customHeight="1" spans="1:1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ht="20.1" customHeight="1" spans="1:1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ht="20.1" customHeight="1" spans="1:1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ht="20.1" customHeight="1" spans="1:1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ht="20.1" customHeight="1" spans="1:1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ht="20.1" customHeight="1" spans="1:1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ht="20.1" customHeight="1" spans="1:1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ht="20.1" customHeight="1" spans="1:1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ht="20.1" customHeight="1" spans="1:1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ht="20.1" customHeight="1" spans="1:1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ht="20.1" customHeight="1" spans="1:1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ht="20.1" customHeight="1" spans="1:1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ht="20.1" customHeight="1" spans="1:1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ht="20.1" customHeight="1" spans="1:1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ht="20.1" customHeight="1" spans="1:1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ht="20.1" customHeight="1" spans="1:1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ht="20.1" customHeight="1" spans="1:1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ht="20.1" customHeight="1" spans="1:1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ht="20.1" customHeight="1" spans="1:1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ht="20.1" customHeight="1" spans="1:1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ht="20.1" customHeight="1" spans="1:1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ht="20.1" customHeight="1" spans="1:1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ht="20.1" customHeight="1" spans="1:17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ht="20.1" customHeight="1" spans="1:17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ht="20.1" customHeight="1" spans="1:17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ht="20.1" customHeight="1" spans="1:17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ht="20.1" customHeight="1" spans="1:17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ht="20.1" customHeight="1" spans="1:1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ht="20.1" customHeight="1" spans="1:17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ht="20.1" customHeight="1" spans="1:17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ht="20.1" customHeight="1" spans="1:1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ht="20.1" customHeight="1" spans="1:17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ht="20.1" customHeight="1" spans="1:17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ht="20.1" customHeight="1" spans="1:1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ht="20.1" customHeight="1" spans="1:17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ht="20.1" customHeight="1" spans="1:17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8"/>
  <sheetViews>
    <sheetView showGridLines="0" showZeros="0" workbookViewId="0">
      <selection activeCell="A1" sqref="A1"/>
    </sheetView>
  </sheetViews>
  <sheetFormatPr defaultColWidth="9" defaultRowHeight="11.25"/>
  <cols>
    <col min="1" max="3" width="3.375" style="151" customWidth="1"/>
    <col min="4" max="4" width="10.375" style="151" customWidth="1"/>
    <col min="5" max="5" width="22.125" style="151" customWidth="1"/>
    <col min="6" max="6" width="15.5" style="151" customWidth="1"/>
    <col min="7" max="7" width="15.875" style="151" customWidth="1"/>
    <col min="8" max="8" width="12.5" style="151" customWidth="1"/>
    <col min="9" max="9" width="13.125" style="151" customWidth="1"/>
    <col min="10" max="10" width="14.375" style="151" customWidth="1"/>
    <col min="11" max="12" width="15.25" style="151" customWidth="1"/>
    <col min="13" max="13" width="11.5" style="151" customWidth="1"/>
    <col min="14" max="16384" width="9" style="151"/>
  </cols>
  <sheetData>
    <row r="1" ht="25.5" customHeight="1" spans="1:14">
      <c r="A1" s="152"/>
      <c r="B1" s="152"/>
      <c r="C1" s="153"/>
      <c r="D1" s="154"/>
      <c r="E1" s="155"/>
      <c r="F1" s="156"/>
      <c r="G1" s="156"/>
      <c r="H1" s="156"/>
      <c r="I1" s="156"/>
      <c r="J1" s="156"/>
      <c r="K1" s="156"/>
      <c r="L1" s="156"/>
      <c r="M1" s="101" t="s">
        <v>90</v>
      </c>
      <c r="N1"/>
    </row>
    <row r="2" ht="25.5" customHeight="1" spans="1:14">
      <c r="A2" s="157" t="s">
        <v>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/>
    </row>
    <row r="3" ht="25.5" customHeight="1" spans="1:14">
      <c r="A3" s="158" t="s">
        <v>47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76"/>
      <c r="M3" s="102" t="s">
        <v>92</v>
      </c>
      <c r="N3"/>
    </row>
    <row r="4" ht="25.5" customHeight="1" spans="1:14">
      <c r="A4" s="160" t="s">
        <v>48</v>
      </c>
      <c r="B4" s="160"/>
      <c r="C4" s="160"/>
      <c r="D4" s="161" t="s">
        <v>49</v>
      </c>
      <c r="E4" s="161" t="s">
        <v>50</v>
      </c>
      <c r="F4" s="161" t="s">
        <v>51</v>
      </c>
      <c r="G4" s="162" t="s">
        <v>93</v>
      </c>
      <c r="H4" s="163"/>
      <c r="I4" s="163"/>
      <c r="J4" s="177"/>
      <c r="K4" s="162" t="s">
        <v>94</v>
      </c>
      <c r="L4" s="163"/>
      <c r="M4" s="177"/>
      <c r="N4"/>
    </row>
    <row r="5" ht="25.5" customHeight="1" spans="1:14">
      <c r="A5" s="164" t="s">
        <v>52</v>
      </c>
      <c r="B5" s="165" t="s">
        <v>53</v>
      </c>
      <c r="C5" s="165" t="s">
        <v>54</v>
      </c>
      <c r="D5" s="161"/>
      <c r="E5" s="161"/>
      <c r="F5" s="161"/>
      <c r="G5" s="161" t="s">
        <v>16</v>
      </c>
      <c r="H5" s="161" t="s">
        <v>95</v>
      </c>
      <c r="I5" s="161" t="s">
        <v>96</v>
      </c>
      <c r="J5" s="161" t="s">
        <v>97</v>
      </c>
      <c r="K5" s="161" t="s">
        <v>16</v>
      </c>
      <c r="L5" s="161" t="s">
        <v>98</v>
      </c>
      <c r="M5" s="161" t="s">
        <v>99</v>
      </c>
      <c r="N5"/>
    </row>
    <row r="6" ht="24.95" customHeight="1" spans="1:14">
      <c r="A6" s="166" t="s">
        <v>56</v>
      </c>
      <c r="B6" s="167" t="s">
        <v>56</v>
      </c>
      <c r="C6" s="167" t="s">
        <v>56</v>
      </c>
      <c r="D6" s="168" t="s">
        <v>56</v>
      </c>
      <c r="E6" s="169" t="s">
        <v>56</v>
      </c>
      <c r="F6" s="168">
        <v>1</v>
      </c>
      <c r="G6" s="168">
        <v>2</v>
      </c>
      <c r="H6" s="168">
        <v>3</v>
      </c>
      <c r="I6" s="168">
        <v>4</v>
      </c>
      <c r="J6" s="168">
        <v>5</v>
      </c>
      <c r="K6" s="168">
        <v>6</v>
      </c>
      <c r="L6" s="168">
        <v>7</v>
      </c>
      <c r="M6" s="168">
        <v>8</v>
      </c>
      <c r="N6"/>
    </row>
    <row r="7" s="150" customFormat="1" ht="13.5" customHeight="1" spans="1:14">
      <c r="A7" s="170"/>
      <c r="B7" s="170"/>
      <c r="C7" s="171"/>
      <c r="D7" s="172"/>
      <c r="E7" s="170" t="s">
        <v>10</v>
      </c>
      <c r="F7" s="173">
        <f t="shared" ref="F7:M7" si="0">F8</f>
        <v>5392158</v>
      </c>
      <c r="G7" s="174">
        <f t="shared" si="0"/>
        <v>4649758</v>
      </c>
      <c r="H7" s="175">
        <f t="shared" si="0"/>
        <v>3987029</v>
      </c>
      <c r="I7" s="173">
        <f t="shared" si="0"/>
        <v>458361</v>
      </c>
      <c r="J7" s="174">
        <f t="shared" si="0"/>
        <v>204368</v>
      </c>
      <c r="K7" s="175">
        <f t="shared" si="0"/>
        <v>742400</v>
      </c>
      <c r="L7" s="175">
        <f t="shared" si="0"/>
        <v>742400</v>
      </c>
      <c r="M7" s="173">
        <f t="shared" si="0"/>
        <v>0</v>
      </c>
      <c r="N7" s="178"/>
    </row>
    <row r="8" ht="13.5" customHeight="1" spans="1:14">
      <c r="A8" s="170"/>
      <c r="B8" s="170"/>
      <c r="C8" s="171"/>
      <c r="D8" s="172" t="s">
        <v>57</v>
      </c>
      <c r="E8" s="170" t="s">
        <v>58</v>
      </c>
      <c r="F8" s="173">
        <f t="shared" ref="F8:M8" si="1">F9+F18+F26</f>
        <v>5392158</v>
      </c>
      <c r="G8" s="174">
        <f t="shared" si="1"/>
        <v>4649758</v>
      </c>
      <c r="H8" s="175">
        <f t="shared" si="1"/>
        <v>3987029</v>
      </c>
      <c r="I8" s="173">
        <f t="shared" si="1"/>
        <v>458361</v>
      </c>
      <c r="J8" s="174">
        <f t="shared" si="1"/>
        <v>204368</v>
      </c>
      <c r="K8" s="175">
        <f t="shared" si="1"/>
        <v>742400</v>
      </c>
      <c r="L8" s="175">
        <f t="shared" si="1"/>
        <v>742400</v>
      </c>
      <c r="M8" s="173">
        <f t="shared" si="1"/>
        <v>0</v>
      </c>
      <c r="N8"/>
    </row>
    <row r="9" ht="13.5" customHeight="1" spans="1:14">
      <c r="A9" s="170"/>
      <c r="B9" s="170"/>
      <c r="C9" s="171"/>
      <c r="D9" s="172" t="s">
        <v>59</v>
      </c>
      <c r="E9" s="170" t="s">
        <v>60</v>
      </c>
      <c r="F9" s="173">
        <f t="shared" ref="F9:M9" si="2">SUM(F10:F17)</f>
        <v>4145877</v>
      </c>
      <c r="G9" s="174">
        <f t="shared" si="2"/>
        <v>3473477</v>
      </c>
      <c r="H9" s="175">
        <f t="shared" si="2"/>
        <v>2887692</v>
      </c>
      <c r="I9" s="173">
        <f t="shared" si="2"/>
        <v>381417</v>
      </c>
      <c r="J9" s="174">
        <f t="shared" si="2"/>
        <v>204368</v>
      </c>
      <c r="K9" s="175">
        <f t="shared" si="2"/>
        <v>672400</v>
      </c>
      <c r="L9" s="175">
        <f t="shared" si="2"/>
        <v>672400</v>
      </c>
      <c r="M9" s="173">
        <f t="shared" si="2"/>
        <v>0</v>
      </c>
      <c r="N9"/>
    </row>
    <row r="10" ht="13.5" customHeight="1" spans="1:14">
      <c r="A10" s="170" t="s">
        <v>68</v>
      </c>
      <c r="B10" s="170" t="s">
        <v>69</v>
      </c>
      <c r="C10" s="171" t="s">
        <v>63</v>
      </c>
      <c r="D10" s="172" t="s">
        <v>64</v>
      </c>
      <c r="E10" s="170" t="s">
        <v>70</v>
      </c>
      <c r="F10" s="173">
        <v>196160</v>
      </c>
      <c r="G10" s="174">
        <v>196160</v>
      </c>
      <c r="H10" s="175">
        <v>0</v>
      </c>
      <c r="I10" s="173">
        <v>0</v>
      </c>
      <c r="J10" s="174">
        <v>196160</v>
      </c>
      <c r="K10" s="175">
        <v>0</v>
      </c>
      <c r="L10" s="175">
        <v>0</v>
      </c>
      <c r="M10" s="173">
        <v>0</v>
      </c>
      <c r="N10"/>
    </row>
    <row r="11" ht="13.5" customHeight="1" spans="1:14">
      <c r="A11" s="170" t="s">
        <v>79</v>
      </c>
      <c r="B11" s="170" t="s">
        <v>66</v>
      </c>
      <c r="C11" s="171" t="s">
        <v>63</v>
      </c>
      <c r="D11" s="172" t="s">
        <v>64</v>
      </c>
      <c r="E11" s="170" t="s">
        <v>80</v>
      </c>
      <c r="F11" s="173">
        <v>156550</v>
      </c>
      <c r="G11" s="174">
        <v>156550</v>
      </c>
      <c r="H11" s="175">
        <v>156550</v>
      </c>
      <c r="I11" s="173">
        <v>0</v>
      </c>
      <c r="J11" s="174">
        <v>0</v>
      </c>
      <c r="K11" s="175">
        <v>0</v>
      </c>
      <c r="L11" s="175">
        <v>0</v>
      </c>
      <c r="M11" s="173">
        <v>0</v>
      </c>
      <c r="N11"/>
    </row>
    <row r="12" ht="13.5" customHeight="1" spans="1:14">
      <c r="A12" s="170" t="s">
        <v>74</v>
      </c>
      <c r="B12" s="170" t="s">
        <v>75</v>
      </c>
      <c r="C12" s="171" t="s">
        <v>63</v>
      </c>
      <c r="D12" s="172" t="s">
        <v>64</v>
      </c>
      <c r="E12" s="170" t="s">
        <v>76</v>
      </c>
      <c r="F12" s="173">
        <v>109516</v>
      </c>
      <c r="G12" s="174">
        <v>109516</v>
      </c>
      <c r="H12" s="175">
        <v>109516</v>
      </c>
      <c r="I12" s="173">
        <v>0</v>
      </c>
      <c r="J12" s="174">
        <v>0</v>
      </c>
      <c r="K12" s="175">
        <v>0</v>
      </c>
      <c r="L12" s="175">
        <v>0</v>
      </c>
      <c r="M12" s="173">
        <v>0</v>
      </c>
      <c r="N12"/>
    </row>
    <row r="13" ht="13.5" customHeight="1" spans="1:14">
      <c r="A13" s="170" t="s">
        <v>61</v>
      </c>
      <c r="B13" s="170" t="s">
        <v>62</v>
      </c>
      <c r="C13" s="171" t="s">
        <v>63</v>
      </c>
      <c r="D13" s="172" t="s">
        <v>64</v>
      </c>
      <c r="E13" s="170" t="s">
        <v>65</v>
      </c>
      <c r="F13" s="173">
        <v>2715560</v>
      </c>
      <c r="G13" s="174">
        <v>2715560</v>
      </c>
      <c r="H13" s="175">
        <v>2325935</v>
      </c>
      <c r="I13" s="173">
        <v>381417</v>
      </c>
      <c r="J13" s="174">
        <v>8208</v>
      </c>
      <c r="K13" s="175">
        <v>0</v>
      </c>
      <c r="L13" s="175">
        <v>0</v>
      </c>
      <c r="M13" s="173">
        <v>0</v>
      </c>
      <c r="N13"/>
    </row>
    <row r="14" ht="13.5" customHeight="1" spans="1:14">
      <c r="A14" s="170" t="s">
        <v>61</v>
      </c>
      <c r="B14" s="170" t="s">
        <v>62</v>
      </c>
      <c r="C14" s="171" t="s">
        <v>66</v>
      </c>
      <c r="D14" s="172" t="s">
        <v>64</v>
      </c>
      <c r="E14" s="170" t="s">
        <v>67</v>
      </c>
      <c r="F14" s="173">
        <v>672400</v>
      </c>
      <c r="G14" s="174">
        <v>0</v>
      </c>
      <c r="H14" s="175">
        <v>0</v>
      </c>
      <c r="I14" s="173">
        <v>0</v>
      </c>
      <c r="J14" s="174">
        <v>0</v>
      </c>
      <c r="K14" s="175">
        <v>672400</v>
      </c>
      <c r="L14" s="175">
        <v>672400</v>
      </c>
      <c r="M14" s="173">
        <v>0</v>
      </c>
      <c r="N14"/>
    </row>
    <row r="15" ht="13.5" customHeight="1" spans="1:14">
      <c r="A15" s="170" t="s">
        <v>74</v>
      </c>
      <c r="B15" s="170" t="s">
        <v>75</v>
      </c>
      <c r="C15" s="171" t="s">
        <v>77</v>
      </c>
      <c r="D15" s="172" t="s">
        <v>64</v>
      </c>
      <c r="E15" s="170" t="s">
        <v>78</v>
      </c>
      <c r="F15" s="173">
        <v>72912</v>
      </c>
      <c r="G15" s="174">
        <v>72912</v>
      </c>
      <c r="H15" s="175">
        <v>72912</v>
      </c>
      <c r="I15" s="173">
        <v>0</v>
      </c>
      <c r="J15" s="174">
        <v>0</v>
      </c>
      <c r="K15" s="175">
        <v>0</v>
      </c>
      <c r="L15" s="175">
        <v>0</v>
      </c>
      <c r="M15" s="173">
        <v>0</v>
      </c>
      <c r="N15"/>
    </row>
    <row r="16" ht="13.5" customHeight="1" spans="1:14">
      <c r="A16" s="170" t="s">
        <v>68</v>
      </c>
      <c r="B16" s="170" t="s">
        <v>69</v>
      </c>
      <c r="C16" s="171" t="s">
        <v>69</v>
      </c>
      <c r="D16" s="172" t="s">
        <v>64</v>
      </c>
      <c r="E16" s="170" t="s">
        <v>71</v>
      </c>
      <c r="F16" s="173">
        <v>220170</v>
      </c>
      <c r="G16" s="174">
        <v>220170</v>
      </c>
      <c r="H16" s="175">
        <v>220170</v>
      </c>
      <c r="I16" s="173">
        <v>0</v>
      </c>
      <c r="J16" s="174">
        <v>0</v>
      </c>
      <c r="K16" s="175">
        <v>0</v>
      </c>
      <c r="L16" s="175">
        <v>0</v>
      </c>
      <c r="M16" s="173">
        <v>0</v>
      </c>
      <c r="N16"/>
    </row>
    <row r="17" ht="13.5" customHeight="1" spans="1:14">
      <c r="A17" s="170" t="s">
        <v>68</v>
      </c>
      <c r="B17" s="170" t="s">
        <v>72</v>
      </c>
      <c r="C17" s="171" t="s">
        <v>72</v>
      </c>
      <c r="D17" s="172" t="s">
        <v>64</v>
      </c>
      <c r="E17" s="170" t="s">
        <v>73</v>
      </c>
      <c r="F17" s="173">
        <v>2609</v>
      </c>
      <c r="G17" s="174">
        <v>2609</v>
      </c>
      <c r="H17" s="175">
        <v>2609</v>
      </c>
      <c r="I17" s="173">
        <v>0</v>
      </c>
      <c r="J17" s="174">
        <v>0</v>
      </c>
      <c r="K17" s="175">
        <v>0</v>
      </c>
      <c r="L17" s="175">
        <v>0</v>
      </c>
      <c r="M17" s="173">
        <v>0</v>
      </c>
      <c r="N17"/>
    </row>
    <row r="18" ht="13.5" customHeight="1" spans="1:14">
      <c r="A18" s="170"/>
      <c r="B18" s="170"/>
      <c r="C18" s="171"/>
      <c r="D18" s="172" t="s">
        <v>81</v>
      </c>
      <c r="E18" s="170" t="s">
        <v>82</v>
      </c>
      <c r="F18" s="173">
        <f t="shared" ref="F18:M18" si="3">SUM(F19:F25)</f>
        <v>803967</v>
      </c>
      <c r="G18" s="174">
        <f t="shared" si="3"/>
        <v>733967</v>
      </c>
      <c r="H18" s="175">
        <f t="shared" si="3"/>
        <v>687397</v>
      </c>
      <c r="I18" s="173">
        <f t="shared" si="3"/>
        <v>46570</v>
      </c>
      <c r="J18" s="174">
        <f t="shared" si="3"/>
        <v>0</v>
      </c>
      <c r="K18" s="175">
        <f t="shared" si="3"/>
        <v>70000</v>
      </c>
      <c r="L18" s="175">
        <f t="shared" si="3"/>
        <v>70000</v>
      </c>
      <c r="M18" s="173">
        <f t="shared" si="3"/>
        <v>0</v>
      </c>
      <c r="N18"/>
    </row>
    <row r="19" ht="13.5" customHeight="1" spans="1:14">
      <c r="A19" s="170" t="s">
        <v>79</v>
      </c>
      <c r="B19" s="170" t="s">
        <v>66</v>
      </c>
      <c r="C19" s="171" t="s">
        <v>63</v>
      </c>
      <c r="D19" s="172" t="s">
        <v>83</v>
      </c>
      <c r="E19" s="170" t="s">
        <v>80</v>
      </c>
      <c r="F19" s="173">
        <v>35394</v>
      </c>
      <c r="G19" s="174">
        <v>35394</v>
      </c>
      <c r="H19" s="175">
        <v>35394</v>
      </c>
      <c r="I19" s="173">
        <v>0</v>
      </c>
      <c r="J19" s="174">
        <v>0</v>
      </c>
      <c r="K19" s="175">
        <v>0</v>
      </c>
      <c r="L19" s="175">
        <v>0</v>
      </c>
      <c r="M19" s="173">
        <v>0</v>
      </c>
      <c r="N19"/>
    </row>
    <row r="20" ht="13.5" customHeight="1" spans="1:14">
      <c r="A20" s="170" t="s">
        <v>74</v>
      </c>
      <c r="B20" s="170" t="s">
        <v>75</v>
      </c>
      <c r="C20" s="171" t="s">
        <v>63</v>
      </c>
      <c r="D20" s="172" t="s">
        <v>83</v>
      </c>
      <c r="E20" s="170" t="s">
        <v>76</v>
      </c>
      <c r="F20" s="173">
        <v>19172</v>
      </c>
      <c r="G20" s="174">
        <v>19172</v>
      </c>
      <c r="H20" s="175">
        <v>19172</v>
      </c>
      <c r="I20" s="173">
        <v>0</v>
      </c>
      <c r="J20" s="174">
        <v>0</v>
      </c>
      <c r="K20" s="175">
        <v>0</v>
      </c>
      <c r="L20" s="175">
        <v>0</v>
      </c>
      <c r="M20" s="173">
        <v>0</v>
      </c>
      <c r="N20"/>
    </row>
    <row r="21" ht="13.5" customHeight="1" spans="1:14">
      <c r="A21" s="170" t="s">
        <v>61</v>
      </c>
      <c r="B21" s="170" t="s">
        <v>62</v>
      </c>
      <c r="C21" s="171" t="s">
        <v>63</v>
      </c>
      <c r="D21" s="172" t="s">
        <v>83</v>
      </c>
      <c r="E21" s="170" t="s">
        <v>65</v>
      </c>
      <c r="F21" s="173">
        <v>613655</v>
      </c>
      <c r="G21" s="174">
        <v>613655</v>
      </c>
      <c r="H21" s="175">
        <v>567085</v>
      </c>
      <c r="I21" s="173">
        <v>46570</v>
      </c>
      <c r="J21" s="174">
        <v>0</v>
      </c>
      <c r="K21" s="175">
        <v>0</v>
      </c>
      <c r="L21" s="175">
        <v>0</v>
      </c>
      <c r="M21" s="173">
        <v>0</v>
      </c>
      <c r="N21"/>
    </row>
    <row r="22" ht="13.5" customHeight="1" spans="1:14">
      <c r="A22" s="170" t="s">
        <v>61</v>
      </c>
      <c r="B22" s="170" t="s">
        <v>62</v>
      </c>
      <c r="C22" s="171" t="s">
        <v>66</v>
      </c>
      <c r="D22" s="172" t="s">
        <v>83</v>
      </c>
      <c r="E22" s="170" t="s">
        <v>67</v>
      </c>
      <c r="F22" s="173">
        <v>70000</v>
      </c>
      <c r="G22" s="174">
        <v>0</v>
      </c>
      <c r="H22" s="175">
        <v>0</v>
      </c>
      <c r="I22" s="173">
        <v>0</v>
      </c>
      <c r="J22" s="174">
        <v>0</v>
      </c>
      <c r="K22" s="175">
        <v>70000</v>
      </c>
      <c r="L22" s="175">
        <v>70000</v>
      </c>
      <c r="M22" s="173">
        <v>0</v>
      </c>
      <c r="N22"/>
    </row>
    <row r="23" ht="13.5" customHeight="1" spans="1:14">
      <c r="A23" s="170" t="s">
        <v>74</v>
      </c>
      <c r="B23" s="170" t="s">
        <v>75</v>
      </c>
      <c r="C23" s="171" t="s">
        <v>77</v>
      </c>
      <c r="D23" s="172" t="s">
        <v>83</v>
      </c>
      <c r="E23" s="170" t="s">
        <v>78</v>
      </c>
      <c r="F23" s="173">
        <v>12818</v>
      </c>
      <c r="G23" s="174">
        <v>12818</v>
      </c>
      <c r="H23" s="175">
        <v>12818</v>
      </c>
      <c r="I23" s="173">
        <v>0</v>
      </c>
      <c r="J23" s="174">
        <v>0</v>
      </c>
      <c r="K23" s="175">
        <v>0</v>
      </c>
      <c r="L23" s="175">
        <v>0</v>
      </c>
      <c r="M23" s="173">
        <v>0</v>
      </c>
      <c r="N23"/>
    </row>
    <row r="24" ht="13.5" customHeight="1" spans="1:14">
      <c r="A24" s="170" t="s">
        <v>68</v>
      </c>
      <c r="B24" s="170" t="s">
        <v>69</v>
      </c>
      <c r="C24" s="171" t="s">
        <v>69</v>
      </c>
      <c r="D24" s="172" t="s">
        <v>83</v>
      </c>
      <c r="E24" s="170" t="s">
        <v>71</v>
      </c>
      <c r="F24" s="173">
        <v>49683</v>
      </c>
      <c r="G24" s="174">
        <v>49683</v>
      </c>
      <c r="H24" s="175">
        <v>49683</v>
      </c>
      <c r="I24" s="173">
        <v>0</v>
      </c>
      <c r="J24" s="174">
        <v>0</v>
      </c>
      <c r="K24" s="175">
        <v>0</v>
      </c>
      <c r="L24" s="175">
        <v>0</v>
      </c>
      <c r="M24" s="173">
        <v>0</v>
      </c>
      <c r="N24"/>
    </row>
    <row r="25" ht="13.5" customHeight="1" spans="1:14">
      <c r="A25" s="170" t="s">
        <v>68</v>
      </c>
      <c r="B25" s="170" t="s">
        <v>72</v>
      </c>
      <c r="C25" s="171" t="s">
        <v>72</v>
      </c>
      <c r="D25" s="172" t="s">
        <v>83</v>
      </c>
      <c r="E25" s="170" t="s">
        <v>73</v>
      </c>
      <c r="F25" s="173">
        <v>3245</v>
      </c>
      <c r="G25" s="174">
        <v>3245</v>
      </c>
      <c r="H25" s="175">
        <v>3245</v>
      </c>
      <c r="I25" s="173">
        <v>0</v>
      </c>
      <c r="J25" s="174">
        <v>0</v>
      </c>
      <c r="K25" s="175">
        <v>0</v>
      </c>
      <c r="L25" s="175">
        <v>0</v>
      </c>
      <c r="M25" s="173">
        <v>0</v>
      </c>
      <c r="N25"/>
    </row>
    <row r="26" ht="13.5" customHeight="1" spans="1:14">
      <c r="A26" s="170"/>
      <c r="B26" s="170"/>
      <c r="C26" s="171"/>
      <c r="D26" s="172" t="s">
        <v>84</v>
      </c>
      <c r="E26" s="170" t="s">
        <v>85</v>
      </c>
      <c r="F26" s="173">
        <f t="shared" ref="F26:M26" si="4">SUM(F27:F32)</f>
        <v>442314</v>
      </c>
      <c r="G26" s="174">
        <f t="shared" si="4"/>
        <v>442314</v>
      </c>
      <c r="H26" s="175">
        <f t="shared" si="4"/>
        <v>411940</v>
      </c>
      <c r="I26" s="173">
        <f t="shared" si="4"/>
        <v>30374</v>
      </c>
      <c r="J26" s="174">
        <f t="shared" si="4"/>
        <v>0</v>
      </c>
      <c r="K26" s="175">
        <f t="shared" si="4"/>
        <v>0</v>
      </c>
      <c r="L26" s="175">
        <f t="shared" si="4"/>
        <v>0</v>
      </c>
      <c r="M26" s="173">
        <f t="shared" si="4"/>
        <v>0</v>
      </c>
      <c r="N26"/>
    </row>
    <row r="27" ht="13.5" customHeight="1" spans="1:14">
      <c r="A27" s="170" t="s">
        <v>79</v>
      </c>
      <c r="B27" s="170" t="s">
        <v>66</v>
      </c>
      <c r="C27" s="171" t="s">
        <v>63</v>
      </c>
      <c r="D27" s="172" t="s">
        <v>87</v>
      </c>
      <c r="E27" s="170" t="s">
        <v>80</v>
      </c>
      <c r="F27" s="173">
        <v>22196</v>
      </c>
      <c r="G27" s="174">
        <v>22196</v>
      </c>
      <c r="H27" s="175">
        <v>22196</v>
      </c>
      <c r="I27" s="173">
        <v>0</v>
      </c>
      <c r="J27" s="174">
        <v>0</v>
      </c>
      <c r="K27" s="175">
        <v>0</v>
      </c>
      <c r="L27" s="175">
        <v>0</v>
      </c>
      <c r="M27" s="173">
        <v>0</v>
      </c>
      <c r="N27"/>
    </row>
    <row r="28" ht="13.5" customHeight="1" spans="1:14">
      <c r="A28" s="170" t="s">
        <v>74</v>
      </c>
      <c r="B28" s="170" t="s">
        <v>75</v>
      </c>
      <c r="C28" s="171" t="s">
        <v>66</v>
      </c>
      <c r="D28" s="172" t="s">
        <v>87</v>
      </c>
      <c r="E28" s="170" t="s">
        <v>89</v>
      </c>
      <c r="F28" s="173">
        <v>12023</v>
      </c>
      <c r="G28" s="174">
        <v>12023</v>
      </c>
      <c r="H28" s="175">
        <v>12023</v>
      </c>
      <c r="I28" s="173">
        <v>0</v>
      </c>
      <c r="J28" s="174">
        <v>0</v>
      </c>
      <c r="K28" s="175">
        <v>0</v>
      </c>
      <c r="L28" s="175">
        <v>0</v>
      </c>
      <c r="M28" s="173">
        <v>0</v>
      </c>
      <c r="N28"/>
    </row>
    <row r="29" ht="13.5" customHeight="1" spans="1:14">
      <c r="A29" s="170" t="s">
        <v>74</v>
      </c>
      <c r="B29" s="170" t="s">
        <v>75</v>
      </c>
      <c r="C29" s="171" t="s">
        <v>77</v>
      </c>
      <c r="D29" s="172" t="s">
        <v>87</v>
      </c>
      <c r="E29" s="170" t="s">
        <v>78</v>
      </c>
      <c r="F29" s="173">
        <v>8079</v>
      </c>
      <c r="G29" s="174">
        <v>8079</v>
      </c>
      <c r="H29" s="175">
        <v>8079</v>
      </c>
      <c r="I29" s="173">
        <v>0</v>
      </c>
      <c r="J29" s="174">
        <v>0</v>
      </c>
      <c r="K29" s="175">
        <v>0</v>
      </c>
      <c r="L29" s="175">
        <v>0</v>
      </c>
      <c r="M29" s="173">
        <v>0</v>
      </c>
      <c r="N29"/>
    </row>
    <row r="30" ht="13.5" customHeight="1" spans="1:14">
      <c r="A30" s="170" t="s">
        <v>68</v>
      </c>
      <c r="B30" s="170" t="s">
        <v>69</v>
      </c>
      <c r="C30" s="171" t="s">
        <v>69</v>
      </c>
      <c r="D30" s="172" t="s">
        <v>87</v>
      </c>
      <c r="E30" s="170" t="s">
        <v>71</v>
      </c>
      <c r="F30" s="173">
        <v>29594</v>
      </c>
      <c r="G30" s="174">
        <v>29594</v>
      </c>
      <c r="H30" s="175">
        <v>29594</v>
      </c>
      <c r="I30" s="173">
        <v>0</v>
      </c>
      <c r="J30" s="174">
        <v>0</v>
      </c>
      <c r="K30" s="175">
        <v>0</v>
      </c>
      <c r="L30" s="175">
        <v>0</v>
      </c>
      <c r="M30" s="173">
        <v>0</v>
      </c>
      <c r="N30"/>
    </row>
    <row r="31" ht="13.5" customHeight="1" spans="1:14">
      <c r="A31" s="170" t="s">
        <v>61</v>
      </c>
      <c r="B31" s="170" t="s">
        <v>62</v>
      </c>
      <c r="C31" s="171" t="s">
        <v>86</v>
      </c>
      <c r="D31" s="172" t="s">
        <v>87</v>
      </c>
      <c r="E31" s="170" t="s">
        <v>88</v>
      </c>
      <c r="F31" s="173">
        <v>368387</v>
      </c>
      <c r="G31" s="174">
        <v>368387</v>
      </c>
      <c r="H31" s="175">
        <v>338013</v>
      </c>
      <c r="I31" s="173">
        <v>30374</v>
      </c>
      <c r="J31" s="174">
        <v>0</v>
      </c>
      <c r="K31" s="175">
        <v>0</v>
      </c>
      <c r="L31" s="175">
        <v>0</v>
      </c>
      <c r="M31" s="173">
        <v>0</v>
      </c>
      <c r="N31"/>
    </row>
    <row r="32" ht="13.5" customHeight="1" spans="1:14">
      <c r="A32" s="170" t="s">
        <v>68</v>
      </c>
      <c r="B32" s="170" t="s">
        <v>72</v>
      </c>
      <c r="C32" s="171" t="s">
        <v>72</v>
      </c>
      <c r="D32" s="172" t="s">
        <v>87</v>
      </c>
      <c r="E32" s="170" t="s">
        <v>73</v>
      </c>
      <c r="F32" s="173">
        <v>2035</v>
      </c>
      <c r="G32" s="174">
        <v>2035</v>
      </c>
      <c r="H32" s="175">
        <v>2035</v>
      </c>
      <c r="I32" s="173">
        <v>0</v>
      </c>
      <c r="J32" s="174">
        <v>0</v>
      </c>
      <c r="K32" s="175">
        <v>0</v>
      </c>
      <c r="L32" s="175">
        <v>0</v>
      </c>
      <c r="M32" s="173">
        <v>0</v>
      </c>
      <c r="N32"/>
    </row>
    <row r="33" ht="13.5" customHeight="1" spans="1:1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ht="13.5" customHeight="1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ht="13.5" customHeight="1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ht="13.5" customHeight="1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ht="13.5" customHeight="1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ht="13.5" customHeight="1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ht="13.5" customHeight="1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ht="13.5" customHeight="1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ht="13.5" customHeight="1" spans="1:14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ht="13.5" customHeight="1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ht="13.5" customHeight="1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ht="13.5" customHeight="1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ht="13.5" customHeight="1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ht="13.5" customHeight="1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ht="13.5" customHeight="1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ht="13.5" customHeight="1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ht="13.5" customHeight="1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ht="13.5" customHeight="1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ht="13.5" customHeight="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ht="13.5" customHeight="1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ht="13.5" customHeight="1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ht="13.5" customHeight="1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ht="13.5" customHeight="1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ht="13.5" customHeight="1" spans="1:14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ht="13.5" customHeight="1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ht="13.5" customHeight="1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ht="13.5" customHeight="1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ht="13.5" customHeight="1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ht="13.5" customHeight="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ht="13.5" customHeight="1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ht="13.5" customHeight="1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ht="13.5" customHeight="1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ht="13.5" customHeight="1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ht="13.5" customHeight="1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ht="13.5" customHeight="1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ht="13.5" customHeight="1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ht="13.5" customHeight="1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ht="13.5" customHeight="1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ht="13.5" customHeight="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ht="13.5" customHeight="1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ht="13.5" customHeight="1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ht="13.5" customHeight="1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ht="13.5" customHeight="1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ht="13.5" customHeight="1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ht="13.5" customHeight="1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ht="13.5" customHeight="1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ht="13.5" customHeight="1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ht="13.5" customHeight="1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ht="13.5" customHeight="1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ht="13.5" customHeight="1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ht="13.5" customHeight="1" spans="1:14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ht="13.5" customHeight="1" spans="1:14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ht="13.5" customHeight="1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ht="13.5" customHeight="1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ht="13.5" customHeight="1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ht="13.5" customHeight="1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ht="13.5" customHeight="1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ht="13.5" customHeight="1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ht="13.5" customHeight="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ht="13.5" customHeight="1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ht="13.5" customHeight="1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3.5" customHeight="1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3.5" customHeight="1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ht="13.5" customHeight="1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ht="13.5" customHeight="1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ht="13.5" customHeight="1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ht="13.5" customHeight="1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ht="13.5" customHeight="1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ht="13.5" customHeight="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ht="13.5" customHeight="1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ht="13.5" customHeight="1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ht="13.5" customHeight="1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ht="13.5" customHeight="1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3.5" customHeight="1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ht="13.5" customHeight="1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ht="13.5" customHeight="1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104" customWidth="1"/>
    <col min="2" max="2" width="14.25" style="104" customWidth="1"/>
    <col min="3" max="3" width="26.375" style="104" customWidth="1"/>
    <col min="4" max="4" width="14.5" style="104" customWidth="1"/>
    <col min="5" max="5" width="11.625" style="104" customWidth="1"/>
    <col min="6" max="6" width="12.75" style="104" customWidth="1"/>
    <col min="7" max="9" width="14.75" style="104" customWidth="1"/>
    <col min="10" max="10" width="10.75" style="104" customWidth="1"/>
    <col min="11" max="11" width="14.25" style="104" customWidth="1"/>
    <col min="12" max="16384" width="9" style="104"/>
  </cols>
  <sheetData>
    <row r="1" ht="12" customHeight="1" spans="1:14">
      <c r="A1"/>
      <c r="B1"/>
      <c r="C1"/>
      <c r="D1"/>
      <c r="E1"/>
      <c r="F1"/>
      <c r="G1"/>
      <c r="H1"/>
      <c r="I1"/>
      <c r="J1"/>
      <c r="K1" s="101" t="s">
        <v>100</v>
      </c>
      <c r="L1"/>
      <c r="M1"/>
      <c r="N1"/>
    </row>
    <row r="2" ht="24.95" customHeight="1" spans="1:14">
      <c r="A2" s="105"/>
      <c r="B2" s="106"/>
      <c r="C2" s="106"/>
      <c r="D2" s="107"/>
      <c r="E2" s="108"/>
      <c r="F2" s="108"/>
      <c r="G2" s="108"/>
      <c r="H2" s="108"/>
      <c r="I2" s="108"/>
      <c r="J2" s="108"/>
      <c r="K2"/>
      <c r="L2"/>
      <c r="M2"/>
      <c r="N2"/>
    </row>
    <row r="3" ht="24.95" customHeight="1" spans="1:14">
      <c r="A3" s="109" t="s">
        <v>101</v>
      </c>
      <c r="B3" s="109"/>
      <c r="C3" s="109"/>
      <c r="D3" s="109"/>
      <c r="E3" s="109"/>
      <c r="F3" s="109"/>
      <c r="G3" s="109"/>
      <c r="H3" s="109"/>
      <c r="I3" s="109"/>
      <c r="J3" s="109"/>
      <c r="K3"/>
      <c r="L3"/>
      <c r="M3"/>
      <c r="N3"/>
    </row>
    <row r="4" ht="24.95" customHeight="1" spans="1:14">
      <c r="A4" s="110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02" t="s">
        <v>92</v>
      </c>
      <c r="L4"/>
      <c r="M4"/>
      <c r="N4"/>
    </row>
    <row r="5" ht="24.95" customHeight="1" spans="1:14">
      <c r="A5" s="112" t="s">
        <v>4</v>
      </c>
      <c r="B5" s="113"/>
      <c r="C5" s="114" t="s">
        <v>5</v>
      </c>
      <c r="D5" s="114"/>
      <c r="E5" s="114"/>
      <c r="F5" s="114"/>
      <c r="G5" s="114"/>
      <c r="H5" s="114"/>
      <c r="I5" s="114"/>
      <c r="J5" s="114"/>
      <c r="K5" s="114"/>
      <c r="L5"/>
      <c r="M5"/>
      <c r="N5"/>
    </row>
    <row r="6" ht="24.95" customHeight="1" spans="1:14">
      <c r="A6" s="115" t="s">
        <v>6</v>
      </c>
      <c r="B6" s="115" t="s">
        <v>7</v>
      </c>
      <c r="C6" s="116" t="s">
        <v>8</v>
      </c>
      <c r="D6" s="117" t="s">
        <v>9</v>
      </c>
      <c r="E6" s="117"/>
      <c r="F6" s="117"/>
      <c r="G6" s="117"/>
      <c r="H6" s="117"/>
      <c r="I6" s="117"/>
      <c r="J6" s="117"/>
      <c r="K6" s="117"/>
      <c r="L6" s="103"/>
      <c r="M6" s="103"/>
      <c r="N6"/>
    </row>
    <row r="7" ht="24.95" customHeight="1" spans="1:14">
      <c r="A7" s="118"/>
      <c r="B7" s="118"/>
      <c r="C7" s="118"/>
      <c r="D7" s="119" t="s">
        <v>10</v>
      </c>
      <c r="E7" s="120" t="s">
        <v>11</v>
      </c>
      <c r="F7" s="120"/>
      <c r="G7" s="120"/>
      <c r="H7" s="120"/>
      <c r="I7" s="120"/>
      <c r="J7" s="120"/>
      <c r="K7" s="144" t="s">
        <v>13</v>
      </c>
      <c r="L7" s="103"/>
      <c r="M7" s="103"/>
      <c r="N7"/>
    </row>
    <row r="8" ht="24.95" customHeight="1" spans="1:14">
      <c r="A8" s="121"/>
      <c r="B8" s="118"/>
      <c r="C8" s="121"/>
      <c r="D8" s="122"/>
      <c r="E8" s="119" t="s">
        <v>16</v>
      </c>
      <c r="F8" s="119" t="s">
        <v>17</v>
      </c>
      <c r="G8" s="123" t="s">
        <v>18</v>
      </c>
      <c r="H8" s="119" t="s">
        <v>19</v>
      </c>
      <c r="I8" s="123" t="s">
        <v>20</v>
      </c>
      <c r="J8" s="119" t="s">
        <v>21</v>
      </c>
      <c r="K8" s="145"/>
      <c r="L8" s="103"/>
      <c r="M8" s="103"/>
      <c r="N8" s="103"/>
    </row>
    <row r="9" s="103" customFormat="1" ht="24.75" customHeight="1" spans="1:11">
      <c r="A9" s="124" t="s">
        <v>22</v>
      </c>
      <c r="B9" s="125">
        <v>5392158</v>
      </c>
      <c r="C9" s="126" t="s">
        <v>102</v>
      </c>
      <c r="D9" s="127">
        <v>4440002</v>
      </c>
      <c r="E9" s="128">
        <v>4440002</v>
      </c>
      <c r="F9" s="128">
        <v>4440002</v>
      </c>
      <c r="G9" s="128">
        <v>0</v>
      </c>
      <c r="H9" s="128">
        <v>0</v>
      </c>
      <c r="I9" s="128">
        <v>0</v>
      </c>
      <c r="J9" s="128">
        <v>0</v>
      </c>
      <c r="K9" s="146">
        <v>0</v>
      </c>
    </row>
    <row r="10" s="103" customFormat="1" ht="24.75" customHeight="1" spans="1:14">
      <c r="A10" s="129" t="s">
        <v>24</v>
      </c>
      <c r="B10" s="125">
        <v>5392158</v>
      </c>
      <c r="C10" s="130" t="s">
        <v>103</v>
      </c>
      <c r="D10" s="127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46">
        <v>0</v>
      </c>
      <c r="N10" s="87"/>
    </row>
    <row r="11" s="103" customFormat="1" ht="24.75" customHeight="1" spans="1:14">
      <c r="A11" s="131" t="s">
        <v>26</v>
      </c>
      <c r="B11" s="125">
        <v>0</v>
      </c>
      <c r="C11" s="132" t="s">
        <v>104</v>
      </c>
      <c r="D11" s="127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46">
        <v>0</v>
      </c>
      <c r="N11" s="87"/>
    </row>
    <row r="12" s="103" customFormat="1" ht="24.75" customHeight="1" spans="1:14">
      <c r="A12" s="129" t="s">
        <v>28</v>
      </c>
      <c r="B12" s="125">
        <v>0</v>
      </c>
      <c r="C12" s="132" t="s">
        <v>105</v>
      </c>
      <c r="D12" s="127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46">
        <v>0</v>
      </c>
      <c r="M12" s="87"/>
      <c r="N12" s="87"/>
    </row>
    <row r="13" s="103" customFormat="1" ht="24.95" customHeight="1" spans="1:14">
      <c r="A13" s="133" t="s">
        <v>30</v>
      </c>
      <c r="B13" s="125">
        <v>0</v>
      </c>
      <c r="C13" s="132" t="s">
        <v>106</v>
      </c>
      <c r="D13" s="127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46">
        <v>0</v>
      </c>
      <c r="M13" s="87"/>
      <c r="N13" s="87"/>
    </row>
    <row r="14" s="103" customFormat="1" ht="24.95" customHeight="1" spans="1:14">
      <c r="A14" s="133" t="s">
        <v>32</v>
      </c>
      <c r="B14" s="125">
        <v>0</v>
      </c>
      <c r="C14" s="132" t="s">
        <v>107</v>
      </c>
      <c r="D14" s="127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46">
        <v>0</v>
      </c>
      <c r="L14" s="87"/>
      <c r="M14" s="87"/>
      <c r="N14" s="87"/>
    </row>
    <row r="15" s="103" customFormat="1" ht="24.95" customHeight="1" spans="1:14">
      <c r="A15" s="124" t="s">
        <v>108</v>
      </c>
      <c r="B15" s="127">
        <v>0</v>
      </c>
      <c r="C15" s="134" t="s">
        <v>109</v>
      </c>
      <c r="D15" s="127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46">
        <v>0</v>
      </c>
      <c r="L15" s="87"/>
      <c r="M15" s="87"/>
      <c r="N15" s="87"/>
    </row>
    <row r="16" s="103" customFormat="1" ht="24.95" customHeight="1" spans="1:14">
      <c r="A16" s="124"/>
      <c r="B16" s="135"/>
      <c r="C16" s="124" t="s">
        <v>110</v>
      </c>
      <c r="D16" s="127">
        <v>503496</v>
      </c>
      <c r="E16" s="136">
        <v>503496</v>
      </c>
      <c r="F16" s="136">
        <v>503496</v>
      </c>
      <c r="G16" s="136">
        <v>0</v>
      </c>
      <c r="H16" s="136">
        <v>0</v>
      </c>
      <c r="I16" s="136">
        <v>0</v>
      </c>
      <c r="J16" s="136">
        <v>0</v>
      </c>
      <c r="K16" s="146">
        <v>0</v>
      </c>
      <c r="M16" s="87"/>
      <c r="N16" s="87"/>
    </row>
    <row r="17" s="103" customFormat="1" ht="24.95" customHeight="1" spans="1:14">
      <c r="A17" s="124"/>
      <c r="B17" s="137"/>
      <c r="C17" s="124" t="s">
        <v>111</v>
      </c>
      <c r="D17" s="127">
        <v>234520</v>
      </c>
      <c r="E17" s="136">
        <v>234520</v>
      </c>
      <c r="F17" s="136">
        <v>234520</v>
      </c>
      <c r="G17" s="136">
        <v>0</v>
      </c>
      <c r="H17" s="136">
        <v>0</v>
      </c>
      <c r="I17" s="136">
        <v>0</v>
      </c>
      <c r="J17" s="136">
        <v>0</v>
      </c>
      <c r="K17" s="146">
        <v>0</v>
      </c>
      <c r="M17" s="87"/>
      <c r="N17" s="87"/>
    </row>
    <row r="18" s="103" customFormat="1" ht="24.95" customHeight="1" spans="1:14">
      <c r="A18" s="124"/>
      <c r="B18" s="138"/>
      <c r="C18" s="124" t="s">
        <v>112</v>
      </c>
      <c r="D18" s="127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46">
        <v>0</v>
      </c>
      <c r="M18" s="87"/>
      <c r="N18" s="87"/>
    </row>
    <row r="19" s="103" customFormat="1" ht="24.95" customHeight="1" spans="1:14">
      <c r="A19" s="124"/>
      <c r="B19" s="138"/>
      <c r="C19" s="124" t="s">
        <v>113</v>
      </c>
      <c r="D19" s="127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46">
        <v>0</v>
      </c>
      <c r="M19" s="87"/>
      <c r="N19" s="87"/>
    </row>
    <row r="20" s="103" customFormat="1" ht="24.95" customHeight="1" spans="1:14">
      <c r="A20" s="124"/>
      <c r="B20" s="138"/>
      <c r="C20" s="124" t="s">
        <v>114</v>
      </c>
      <c r="D20" s="127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46">
        <v>0</v>
      </c>
      <c r="M20" s="87"/>
      <c r="N20" s="87"/>
    </row>
    <row r="21" s="103" customFormat="1" ht="24.95" customHeight="1" spans="1:14">
      <c r="A21" s="124"/>
      <c r="B21" s="138"/>
      <c r="C21" s="124" t="s">
        <v>115</v>
      </c>
      <c r="D21" s="127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46">
        <v>0</v>
      </c>
      <c r="M21" s="87"/>
      <c r="N21" s="87"/>
    </row>
    <row r="22" s="103" customFormat="1" ht="24.95" customHeight="1" spans="1:14">
      <c r="A22" s="124"/>
      <c r="B22" s="138"/>
      <c r="C22" s="124" t="s">
        <v>116</v>
      </c>
      <c r="D22" s="127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46">
        <v>0</v>
      </c>
      <c r="M22" s="87"/>
      <c r="N22" s="87"/>
    </row>
    <row r="23" s="103" customFormat="1" ht="24.95" customHeight="1" spans="1:14">
      <c r="A23" s="124"/>
      <c r="B23" s="138"/>
      <c r="C23" s="124" t="s">
        <v>117</v>
      </c>
      <c r="D23" s="127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46">
        <v>0</v>
      </c>
      <c r="M23" s="87"/>
      <c r="N23" s="87"/>
    </row>
    <row r="24" s="103" customFormat="1" ht="24.95" customHeight="1" spans="1:14">
      <c r="A24" s="124"/>
      <c r="B24" s="138"/>
      <c r="C24" s="124" t="s">
        <v>118</v>
      </c>
      <c r="D24" s="127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46">
        <v>0</v>
      </c>
      <c r="M24" s="87"/>
      <c r="N24" s="87"/>
    </row>
    <row r="25" s="103" customFormat="1" ht="24.95" customHeight="1" spans="1:14">
      <c r="A25" s="124"/>
      <c r="B25" s="138"/>
      <c r="C25" s="124" t="s">
        <v>119</v>
      </c>
      <c r="D25" s="127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46">
        <v>0</v>
      </c>
      <c r="M25" s="87"/>
      <c r="N25" s="87"/>
    </row>
    <row r="26" s="103" customFormat="1" ht="24.95" customHeight="1" spans="1:14">
      <c r="A26" s="124"/>
      <c r="B26" s="138"/>
      <c r="C26" s="124" t="s">
        <v>120</v>
      </c>
      <c r="D26" s="127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46">
        <v>0</v>
      </c>
      <c r="M26" s="87"/>
      <c r="N26" s="87"/>
    </row>
    <row r="27" s="103" customFormat="1" ht="24.95" customHeight="1" spans="1:14">
      <c r="A27" s="124"/>
      <c r="B27" s="138"/>
      <c r="C27" s="124" t="s">
        <v>121</v>
      </c>
      <c r="D27" s="127">
        <v>214140</v>
      </c>
      <c r="E27" s="136">
        <v>214140</v>
      </c>
      <c r="F27" s="136">
        <v>214140</v>
      </c>
      <c r="G27" s="136">
        <v>0</v>
      </c>
      <c r="H27" s="136">
        <v>0</v>
      </c>
      <c r="I27" s="136">
        <v>0</v>
      </c>
      <c r="J27" s="136">
        <v>0</v>
      </c>
      <c r="K27" s="146">
        <v>0</v>
      </c>
      <c r="M27" s="87"/>
      <c r="N27" s="87"/>
    </row>
    <row r="28" s="103" customFormat="1" ht="24.95" customHeight="1" spans="1:14">
      <c r="A28" s="124"/>
      <c r="B28" s="138"/>
      <c r="C28" s="124" t="s">
        <v>122</v>
      </c>
      <c r="D28" s="127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46">
        <v>0</v>
      </c>
      <c r="M28" s="87"/>
      <c r="N28" s="87"/>
    </row>
    <row r="29" s="103" customFormat="1" ht="24.95" customHeight="1" spans="1:14">
      <c r="A29" s="124"/>
      <c r="B29" s="138"/>
      <c r="C29" s="124" t="s">
        <v>123</v>
      </c>
      <c r="D29" s="127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7">
        <v>0</v>
      </c>
      <c r="M29" s="87"/>
      <c r="N29" s="87"/>
    </row>
    <row r="30" s="103" customFormat="1" ht="24.95" customHeight="1" spans="1:14">
      <c r="A30" s="124"/>
      <c r="B30" s="138"/>
      <c r="C30" s="124" t="s">
        <v>124</v>
      </c>
      <c r="D30" s="127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46">
        <v>0</v>
      </c>
      <c r="M30" s="87"/>
      <c r="N30" s="87"/>
    </row>
    <row r="31" s="103" customFormat="1" ht="24.95" customHeight="1" spans="1:14">
      <c r="A31" s="124"/>
      <c r="B31" s="138"/>
      <c r="C31" s="124" t="s">
        <v>125</v>
      </c>
      <c r="D31" s="127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46">
        <v>0</v>
      </c>
      <c r="M31" s="87"/>
      <c r="N31" s="87"/>
    </row>
    <row r="32" s="103" customFormat="1" ht="24.95" customHeight="1" spans="1:14">
      <c r="A32" s="124"/>
      <c r="B32" s="138"/>
      <c r="C32" s="124" t="s">
        <v>126</v>
      </c>
      <c r="D32" s="127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46">
        <v>0</v>
      </c>
      <c r="M32" s="87"/>
      <c r="N32" s="87"/>
    </row>
    <row r="33" s="103" customFormat="1" ht="24.95" customHeight="1" spans="1:14">
      <c r="A33" s="124"/>
      <c r="B33" s="138"/>
      <c r="C33" s="124" t="s">
        <v>127</v>
      </c>
      <c r="D33" s="127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46">
        <v>0</v>
      </c>
      <c r="M33" s="87"/>
      <c r="N33" s="87"/>
    </row>
    <row r="34" s="103" customFormat="1" ht="24.95" customHeight="1" spans="1:14">
      <c r="A34" s="124"/>
      <c r="B34" s="138"/>
      <c r="C34" s="124" t="s">
        <v>128</v>
      </c>
      <c r="D34" s="127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46">
        <v>0</v>
      </c>
      <c r="M34" s="87"/>
      <c r="N34" s="87"/>
    </row>
    <row r="35" s="103" customFormat="1" ht="24.95" customHeight="1" spans="1:14">
      <c r="A35" s="124"/>
      <c r="B35" s="138"/>
      <c r="C35" s="124" t="s">
        <v>129</v>
      </c>
      <c r="D35" s="127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46">
        <v>0</v>
      </c>
      <c r="M35" s="87"/>
      <c r="N35" s="87"/>
    </row>
    <row r="36" ht="24.95" customHeight="1" spans="1:14">
      <c r="A36" s="124"/>
      <c r="B36" s="138"/>
      <c r="C36" s="124"/>
      <c r="D36" s="136"/>
      <c r="E36" s="135"/>
      <c r="F36" s="135"/>
      <c r="G36" s="135"/>
      <c r="H36" s="135"/>
      <c r="I36" s="135"/>
      <c r="J36" s="135"/>
      <c r="K36" s="148"/>
      <c r="L36" s="103"/>
      <c r="M36"/>
      <c r="N36"/>
    </row>
    <row r="37" ht="24.95" customHeight="1" spans="1:14">
      <c r="A37" s="124"/>
      <c r="B37" s="138"/>
      <c r="C37" s="124"/>
      <c r="D37" s="127"/>
      <c r="E37" s="137"/>
      <c r="F37" s="137"/>
      <c r="G37" s="137"/>
      <c r="H37" s="137"/>
      <c r="I37" s="137"/>
      <c r="J37" s="137"/>
      <c r="K37" s="148"/>
      <c r="L37"/>
      <c r="M37"/>
      <c r="N37"/>
    </row>
    <row r="38" s="103" customFormat="1" ht="24.95" customHeight="1" spans="1:14">
      <c r="A38" s="140" t="s">
        <v>130</v>
      </c>
      <c r="B38" s="137">
        <v>5392158</v>
      </c>
      <c r="C38" s="141" t="s">
        <v>131</v>
      </c>
      <c r="D38" s="127">
        <v>5392158</v>
      </c>
      <c r="E38" s="127">
        <v>5392158</v>
      </c>
      <c r="F38" s="127">
        <v>5392158</v>
      </c>
      <c r="G38" s="127">
        <v>0</v>
      </c>
      <c r="H38" s="127">
        <v>0</v>
      </c>
      <c r="I38" s="127">
        <v>0</v>
      </c>
      <c r="J38" s="127">
        <v>0</v>
      </c>
      <c r="K38" s="149">
        <v>0</v>
      </c>
      <c r="L38" s="87"/>
      <c r="M38" s="87"/>
      <c r="N38" s="87"/>
    </row>
    <row r="39" ht="24" customHeight="1" spans="1:14">
      <c r="A39" s="142"/>
      <c r="B39" s="103"/>
      <c r="C39" s="103"/>
      <c r="D39" s="143"/>
      <c r="E39" s="143"/>
      <c r="F39" s="143"/>
      <c r="G39" s="143"/>
      <c r="H39" s="143"/>
      <c r="I39" s="143"/>
      <c r="J39" s="143"/>
      <c r="K39"/>
      <c r="L39"/>
      <c r="M39"/>
      <c r="N39"/>
    </row>
    <row r="40" ht="14.25" spans="1:14">
      <c r="A40"/>
      <c r="B40" s="103"/>
      <c r="C40" s="103"/>
      <c r="D40"/>
      <c r="E40" s="103"/>
      <c r="F40" s="103"/>
      <c r="G40" s="103"/>
      <c r="H40" s="103"/>
      <c r="I40" s="103"/>
      <c r="J40" s="103"/>
      <c r="K40"/>
      <c r="L40"/>
      <c r="M40"/>
      <c r="N40"/>
    </row>
    <row r="41" ht="14.25" spans="1:14">
      <c r="A41"/>
      <c r="B41" s="103"/>
      <c r="C41" s="103"/>
      <c r="D41"/>
      <c r="E41" s="103"/>
      <c r="F41" s="103"/>
      <c r="G41" s="103"/>
      <c r="H41" s="103"/>
      <c r="I41" s="103"/>
      <c r="J41" s="103"/>
      <c r="K41"/>
      <c r="L41"/>
      <c r="M41"/>
      <c r="N41"/>
    </row>
    <row r="42" ht="14.25" spans="1:14">
      <c r="A42"/>
      <c r="B42"/>
      <c r="C42" s="103"/>
      <c r="D42" s="103"/>
      <c r="E42" s="103"/>
      <c r="F42" s="103"/>
      <c r="G42" s="103"/>
      <c r="H42" s="103"/>
      <c r="I42" s="103"/>
      <c r="J42" s="103"/>
      <c r="K42"/>
      <c r="L42"/>
      <c r="M42"/>
      <c r="N42"/>
    </row>
    <row r="43" ht="14.25" spans="1:14">
      <c r="A43"/>
      <c r="B43"/>
      <c r="C43" s="103"/>
      <c r="D43"/>
      <c r="E43" s="103"/>
      <c r="F43" s="103"/>
      <c r="G43" s="103"/>
      <c r="H43" s="103"/>
      <c r="I43" s="103"/>
      <c r="J43" s="103"/>
      <c r="K43"/>
      <c r="L43"/>
      <c r="M43"/>
      <c r="N43"/>
    </row>
    <row r="44" ht="14.25" spans="1:14">
      <c r="A44"/>
      <c r="B44"/>
      <c r="C44"/>
      <c r="D44"/>
      <c r="E44" s="103"/>
      <c r="F44" s="103"/>
      <c r="G44" s="103"/>
      <c r="H44" s="103"/>
      <c r="I44" s="103"/>
      <c r="J44" s="103"/>
      <c r="K44"/>
      <c r="L44"/>
      <c r="M44"/>
      <c r="N44"/>
    </row>
    <row r="45" ht="14.25" spans="1:14">
      <c r="A45"/>
      <c r="B45"/>
      <c r="C45"/>
      <c r="D45"/>
      <c r="E45" s="103"/>
      <c r="F45" s="103"/>
      <c r="G45" s="103"/>
      <c r="H45" s="103"/>
      <c r="I45" s="103"/>
      <c r="J45" s="103"/>
      <c r="K45"/>
      <c r="L45"/>
      <c r="M45"/>
      <c r="N45"/>
    </row>
    <row r="46" ht="14.25" spans="1:14">
      <c r="A46"/>
      <c r="B46"/>
      <c r="C46"/>
      <c r="D46"/>
      <c r="E46" s="103"/>
      <c r="F46" s="103"/>
      <c r="G46" s="103"/>
      <c r="H46" s="103"/>
      <c r="I46" s="103"/>
      <c r="J46" s="103"/>
      <c r="K46"/>
      <c r="L46"/>
      <c r="M46"/>
      <c r="N46"/>
    </row>
    <row r="47" ht="14.25" spans="1:14">
      <c r="A47"/>
      <c r="B47"/>
      <c r="C47"/>
      <c r="D47"/>
      <c r="E47" s="103"/>
      <c r="F47" s="103"/>
      <c r="G47" s="103"/>
      <c r="H47" s="103"/>
      <c r="I47" s="103"/>
      <c r="J47" s="103"/>
      <c r="K47"/>
      <c r="L47"/>
      <c r="M47"/>
      <c r="N47"/>
    </row>
    <row r="48" ht="14.25" spans="1:14">
      <c r="A48" s="103"/>
      <c r="B48"/>
      <c r="C48"/>
      <c r="D48"/>
      <c r="E48" s="103"/>
      <c r="F48" s="103"/>
      <c r="G48" s="103"/>
      <c r="H48" s="103"/>
      <c r="I48" s="103"/>
      <c r="J48" s="103"/>
      <c r="K48"/>
      <c r="L48"/>
      <c r="M48"/>
      <c r="N48"/>
    </row>
    <row r="49" ht="14.25" spans="1:14">
      <c r="A49"/>
      <c r="B49"/>
      <c r="C49"/>
      <c r="D49" s="103"/>
      <c r="E49" s="103"/>
      <c r="F49" s="103"/>
      <c r="G49" s="103"/>
      <c r="H49" s="103"/>
      <c r="I49" s="103"/>
      <c r="J49" s="103"/>
      <c r="K49"/>
      <c r="L49"/>
      <c r="M49"/>
      <c r="N49"/>
    </row>
    <row r="50" ht="14.25" spans="1:14">
      <c r="A50"/>
      <c r="B50"/>
      <c r="C50"/>
      <c r="D50" s="103"/>
      <c r="E50" s="103"/>
      <c r="F50" s="103"/>
      <c r="G50" s="103"/>
      <c r="H50" s="103"/>
      <c r="I50" s="103"/>
      <c r="J50" s="103"/>
      <c r="K50"/>
      <c r="L50"/>
      <c r="M50"/>
      <c r="N50"/>
    </row>
    <row r="51" ht="14.25" spans="1:14">
      <c r="A51"/>
      <c r="B51"/>
      <c r="C51"/>
      <c r="D51" s="103"/>
      <c r="E51" s="103"/>
      <c r="F51" s="103"/>
      <c r="G51" s="103"/>
      <c r="H51" s="103"/>
      <c r="I51" s="103"/>
      <c r="J51" s="103"/>
      <c r="K51"/>
      <c r="L51"/>
      <c r="M51"/>
      <c r="N51"/>
    </row>
    <row r="52" ht="14.25" spans="1:14">
      <c r="A52"/>
      <c r="B52"/>
      <c r="C52"/>
      <c r="D52" s="103"/>
      <c r="E52" s="103"/>
      <c r="F52" s="103"/>
      <c r="G52" s="103"/>
      <c r="H52" s="103"/>
      <c r="I52" s="103"/>
      <c r="J52" s="103"/>
      <c r="K52"/>
      <c r="L52"/>
      <c r="M52"/>
      <c r="N52"/>
    </row>
    <row r="53" ht="14.25" spans="1:14">
      <c r="A53"/>
      <c r="B53"/>
      <c r="C53"/>
      <c r="D53"/>
      <c r="E53" s="103"/>
      <c r="F53" s="103"/>
      <c r="G53" s="103"/>
      <c r="H53" s="103"/>
      <c r="I53" s="103"/>
      <c r="J53" s="103"/>
      <c r="K53"/>
      <c r="L53"/>
      <c r="M53"/>
      <c r="N53"/>
    </row>
    <row r="54" ht="14.25" spans="1:14">
      <c r="A54"/>
      <c r="B54"/>
      <c r="C54"/>
      <c r="D54" s="103"/>
      <c r="E54" s="103"/>
      <c r="F54" s="103"/>
      <c r="G54" s="103"/>
      <c r="H54" s="103"/>
      <c r="I54" s="103"/>
      <c r="J54" s="103"/>
      <c r="K54"/>
      <c r="L54"/>
      <c r="M54"/>
      <c r="N54"/>
    </row>
    <row r="55" ht="14.25" spans="1:14">
      <c r="A55"/>
      <c r="B55"/>
      <c r="C55"/>
      <c r="D55" s="103"/>
      <c r="E55" s="103"/>
      <c r="F55" s="103"/>
      <c r="G55" s="103"/>
      <c r="H55" s="103"/>
      <c r="I55" s="103"/>
      <c r="J55"/>
      <c r="K55"/>
      <c r="L55"/>
      <c r="M55"/>
      <c r="N55"/>
    </row>
    <row r="56" ht="14.25" spans="1:14">
      <c r="A56"/>
      <c r="B56"/>
      <c r="C56"/>
      <c r="D56" s="103"/>
      <c r="E56" s="103"/>
      <c r="F56" s="103"/>
      <c r="G56" s="103"/>
      <c r="H56" s="103"/>
      <c r="I56" s="103"/>
      <c r="J56"/>
      <c r="K56"/>
      <c r="L56"/>
      <c r="M56"/>
      <c r="N56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0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44" customWidth="1"/>
    <col min="2" max="2" width="4.25" style="44" customWidth="1"/>
    <col min="3" max="3" width="4.125" style="44" customWidth="1"/>
    <col min="4" max="4" width="10.125" style="44" customWidth="1"/>
    <col min="5" max="5" width="17.875" style="44" customWidth="1"/>
    <col min="6" max="6" width="14.625" style="44" customWidth="1"/>
    <col min="7" max="7" width="13.375" style="44" customWidth="1"/>
    <col min="8" max="9" width="12.25" style="44" customWidth="1"/>
    <col min="10" max="10" width="10.625" style="44" customWidth="1"/>
    <col min="11" max="12" width="10.25" style="44" customWidth="1"/>
    <col min="13" max="13" width="12" style="44" customWidth="1"/>
    <col min="14" max="215" width="6.875" style="44" customWidth="1"/>
    <col min="216" max="16384" width="9" style="44"/>
  </cols>
  <sheetData>
    <row r="1" customHeight="1" spans="1:13">
      <c r="A1" s="45"/>
      <c r="B1" s="45"/>
      <c r="C1" s="46"/>
      <c r="D1" s="47"/>
      <c r="E1" s="48"/>
      <c r="F1" s="49"/>
      <c r="G1" s="49"/>
      <c r="H1"/>
      <c r="I1"/>
      <c r="J1"/>
      <c r="K1"/>
      <c r="L1"/>
      <c r="M1" s="101" t="s">
        <v>132</v>
      </c>
    </row>
    <row r="2" ht="25.5" customHeight="1" spans="1:13">
      <c r="A2" s="50" t="s">
        <v>133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24.75" customHeight="1" spans="1:13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02" t="s">
        <v>92</v>
      </c>
    </row>
    <row r="4" ht="15" customHeight="1" spans="1:13">
      <c r="A4" s="53" t="s">
        <v>134</v>
      </c>
      <c r="B4" s="53"/>
      <c r="C4" s="53"/>
      <c r="D4" s="54" t="s">
        <v>49</v>
      </c>
      <c r="E4" s="55" t="s">
        <v>50</v>
      </c>
      <c r="F4" s="55" t="s">
        <v>135</v>
      </c>
      <c r="G4" s="56" t="s">
        <v>136</v>
      </c>
      <c r="H4" s="56"/>
      <c r="I4" s="56"/>
      <c r="J4" s="56"/>
      <c r="K4" s="68" t="s">
        <v>94</v>
      </c>
      <c r="L4" s="68"/>
      <c r="M4" s="69"/>
    </row>
    <row r="5" ht="409.5" hidden="1" customHeight="1" spans="1:13">
      <c r="A5" s="53"/>
      <c r="B5" s="53"/>
      <c r="C5" s="53"/>
      <c r="D5" s="54"/>
      <c r="E5" s="55"/>
      <c r="F5" s="55"/>
      <c r="G5" s="55" t="s">
        <v>16</v>
      </c>
      <c r="H5" s="55" t="s">
        <v>95</v>
      </c>
      <c r="I5" s="70" t="s">
        <v>137</v>
      </c>
      <c r="J5" s="70" t="s">
        <v>138</v>
      </c>
      <c r="K5" s="63" t="s">
        <v>16</v>
      </c>
      <c r="L5" s="63"/>
      <c r="M5" s="55" t="s">
        <v>99</v>
      </c>
    </row>
    <row r="6" ht="18.75" customHeight="1" spans="1:13">
      <c r="A6" s="57" t="s">
        <v>52</v>
      </c>
      <c r="B6" s="58" t="s">
        <v>53</v>
      </c>
      <c r="C6" s="58" t="s">
        <v>54</v>
      </c>
      <c r="D6" s="55"/>
      <c r="E6" s="55"/>
      <c r="F6" s="55"/>
      <c r="G6" s="55"/>
      <c r="H6" s="59" t="s">
        <v>95</v>
      </c>
      <c r="I6" s="59" t="s">
        <v>137</v>
      </c>
      <c r="J6" s="55" t="s">
        <v>96</v>
      </c>
      <c r="K6" s="71"/>
      <c r="L6" s="71" t="s">
        <v>98</v>
      </c>
      <c r="M6" s="55" t="s">
        <v>16</v>
      </c>
    </row>
    <row r="7" ht="21" customHeight="1" spans="1:13">
      <c r="A7" s="57"/>
      <c r="B7" s="58"/>
      <c r="C7" s="58"/>
      <c r="D7" s="55"/>
      <c r="E7" s="55"/>
      <c r="F7" s="55"/>
      <c r="G7" s="55"/>
      <c r="H7" s="59"/>
      <c r="I7" s="59"/>
      <c r="J7" s="55"/>
      <c r="K7" s="72"/>
      <c r="L7" s="72"/>
      <c r="M7" s="55"/>
    </row>
    <row r="8" ht="21" customHeight="1" spans="1:13">
      <c r="A8" s="60" t="s">
        <v>56</v>
      </c>
      <c r="B8" s="61" t="s">
        <v>56</v>
      </c>
      <c r="C8" s="61" t="s">
        <v>56</v>
      </c>
      <c r="D8" s="62" t="s">
        <v>56</v>
      </c>
      <c r="E8" s="63" t="s">
        <v>56</v>
      </c>
      <c r="F8" s="63">
        <v>1</v>
      </c>
      <c r="G8" s="63">
        <v>2</v>
      </c>
      <c r="H8" s="63">
        <v>3</v>
      </c>
      <c r="I8" s="63">
        <v>4</v>
      </c>
      <c r="J8" s="63">
        <v>5</v>
      </c>
      <c r="K8" s="63">
        <v>6</v>
      </c>
      <c r="L8" s="63">
        <v>7</v>
      </c>
      <c r="M8" s="63">
        <v>8</v>
      </c>
    </row>
    <row r="9" s="43" customFormat="1" ht="21.75" customHeight="1" spans="1:13">
      <c r="A9" s="64"/>
      <c r="B9" s="64"/>
      <c r="C9" s="64"/>
      <c r="D9" s="64"/>
      <c r="E9" s="64" t="s">
        <v>10</v>
      </c>
      <c r="F9" s="65">
        <f t="shared" ref="F9:M9" si="0">F10</f>
        <v>5392158</v>
      </c>
      <c r="G9" s="65">
        <f t="shared" si="0"/>
        <v>4649758</v>
      </c>
      <c r="H9" s="65">
        <f t="shared" si="0"/>
        <v>3987029</v>
      </c>
      <c r="I9" s="65">
        <f t="shared" si="0"/>
        <v>204368</v>
      </c>
      <c r="J9" s="65">
        <f t="shared" si="0"/>
        <v>458361</v>
      </c>
      <c r="K9" s="65">
        <f t="shared" si="0"/>
        <v>742400</v>
      </c>
      <c r="L9" s="73">
        <f t="shared" si="0"/>
        <v>742400</v>
      </c>
      <c r="M9" s="73">
        <f t="shared" si="0"/>
        <v>0</v>
      </c>
    </row>
    <row r="10" ht="21.75" customHeight="1" spans="1:13">
      <c r="A10" s="64"/>
      <c r="B10" s="64"/>
      <c r="C10" s="64"/>
      <c r="D10" s="64" t="s">
        <v>57</v>
      </c>
      <c r="E10" s="64" t="s">
        <v>58</v>
      </c>
      <c r="F10" s="65">
        <f t="shared" ref="F10:M10" si="1">F11+F20+F28</f>
        <v>5392158</v>
      </c>
      <c r="G10" s="65">
        <f t="shared" si="1"/>
        <v>4649758</v>
      </c>
      <c r="H10" s="65">
        <f t="shared" si="1"/>
        <v>3987029</v>
      </c>
      <c r="I10" s="65">
        <f t="shared" si="1"/>
        <v>204368</v>
      </c>
      <c r="J10" s="65">
        <f t="shared" si="1"/>
        <v>458361</v>
      </c>
      <c r="K10" s="65">
        <f t="shared" si="1"/>
        <v>742400</v>
      </c>
      <c r="L10" s="73">
        <f t="shared" si="1"/>
        <v>742400</v>
      </c>
      <c r="M10" s="73">
        <f t="shared" si="1"/>
        <v>0</v>
      </c>
    </row>
    <row r="11" ht="21.75" customHeight="1" spans="1:13">
      <c r="A11" s="64"/>
      <c r="B11" s="64"/>
      <c r="C11" s="64"/>
      <c r="D11" s="64" t="s">
        <v>59</v>
      </c>
      <c r="E11" s="64" t="s">
        <v>60</v>
      </c>
      <c r="F11" s="65">
        <f t="shared" ref="F11:M11" si="2">SUM(F12:F19)</f>
        <v>4145877</v>
      </c>
      <c r="G11" s="65">
        <f t="shared" si="2"/>
        <v>3473477</v>
      </c>
      <c r="H11" s="65">
        <f t="shared" si="2"/>
        <v>2887692</v>
      </c>
      <c r="I11" s="65">
        <f t="shared" si="2"/>
        <v>204368</v>
      </c>
      <c r="J11" s="65">
        <f t="shared" si="2"/>
        <v>381417</v>
      </c>
      <c r="K11" s="65">
        <f t="shared" si="2"/>
        <v>672400</v>
      </c>
      <c r="L11" s="73">
        <f t="shared" si="2"/>
        <v>672400</v>
      </c>
      <c r="M11" s="73">
        <f t="shared" si="2"/>
        <v>0</v>
      </c>
    </row>
    <row r="12" ht="21.75" customHeight="1" spans="1:13">
      <c r="A12" s="64" t="s">
        <v>61</v>
      </c>
      <c r="B12" s="64" t="s">
        <v>62</v>
      </c>
      <c r="C12" s="64" t="s">
        <v>63</v>
      </c>
      <c r="D12" s="64" t="s">
        <v>64</v>
      </c>
      <c r="E12" s="64" t="s">
        <v>65</v>
      </c>
      <c r="F12" s="65">
        <v>2715560</v>
      </c>
      <c r="G12" s="65">
        <v>2715560</v>
      </c>
      <c r="H12" s="65">
        <v>2325935</v>
      </c>
      <c r="I12" s="65">
        <v>8208</v>
      </c>
      <c r="J12" s="65">
        <v>381417</v>
      </c>
      <c r="K12" s="65">
        <v>0</v>
      </c>
      <c r="L12" s="73">
        <v>0</v>
      </c>
      <c r="M12" s="73">
        <v>0</v>
      </c>
    </row>
    <row r="13" ht="21.75" customHeight="1" spans="1:13">
      <c r="A13" s="64" t="s">
        <v>61</v>
      </c>
      <c r="B13" s="64" t="s">
        <v>62</v>
      </c>
      <c r="C13" s="64" t="s">
        <v>66</v>
      </c>
      <c r="D13" s="64" t="s">
        <v>64</v>
      </c>
      <c r="E13" s="64" t="s">
        <v>67</v>
      </c>
      <c r="F13" s="65">
        <v>672400</v>
      </c>
      <c r="G13" s="65">
        <v>0</v>
      </c>
      <c r="H13" s="65">
        <v>0</v>
      </c>
      <c r="I13" s="65">
        <v>0</v>
      </c>
      <c r="J13" s="65">
        <v>0</v>
      </c>
      <c r="K13" s="65">
        <v>672400</v>
      </c>
      <c r="L13" s="73">
        <v>672400</v>
      </c>
      <c r="M13" s="73">
        <v>0</v>
      </c>
    </row>
    <row r="14" ht="21.75" customHeight="1" spans="1:13">
      <c r="A14" s="64" t="s">
        <v>68</v>
      </c>
      <c r="B14" s="64" t="s">
        <v>69</v>
      </c>
      <c r="C14" s="64" t="s">
        <v>63</v>
      </c>
      <c r="D14" s="64" t="s">
        <v>64</v>
      </c>
      <c r="E14" s="64" t="s">
        <v>70</v>
      </c>
      <c r="F14" s="65">
        <v>196160</v>
      </c>
      <c r="G14" s="65">
        <v>196160</v>
      </c>
      <c r="H14" s="65">
        <v>0</v>
      </c>
      <c r="I14" s="65">
        <v>196160</v>
      </c>
      <c r="J14" s="65">
        <v>0</v>
      </c>
      <c r="K14" s="65">
        <v>0</v>
      </c>
      <c r="L14" s="73">
        <v>0</v>
      </c>
      <c r="M14" s="73">
        <v>0</v>
      </c>
    </row>
    <row r="15" ht="21.75" customHeight="1" spans="1:13">
      <c r="A15" s="64" t="s">
        <v>68</v>
      </c>
      <c r="B15" s="64" t="s">
        <v>69</v>
      </c>
      <c r="C15" s="64" t="s">
        <v>69</v>
      </c>
      <c r="D15" s="64" t="s">
        <v>64</v>
      </c>
      <c r="E15" s="64" t="s">
        <v>71</v>
      </c>
      <c r="F15" s="65">
        <v>220170</v>
      </c>
      <c r="G15" s="65">
        <v>220170</v>
      </c>
      <c r="H15" s="65">
        <v>220170</v>
      </c>
      <c r="I15" s="65">
        <v>0</v>
      </c>
      <c r="J15" s="65">
        <v>0</v>
      </c>
      <c r="K15" s="65">
        <v>0</v>
      </c>
      <c r="L15" s="73">
        <v>0</v>
      </c>
      <c r="M15" s="73">
        <v>0</v>
      </c>
    </row>
    <row r="16" ht="21.75" customHeight="1" spans="1:13">
      <c r="A16" s="64" t="s">
        <v>68</v>
      </c>
      <c r="B16" s="64" t="s">
        <v>72</v>
      </c>
      <c r="C16" s="64" t="s">
        <v>72</v>
      </c>
      <c r="D16" s="64" t="s">
        <v>64</v>
      </c>
      <c r="E16" s="64" t="s">
        <v>73</v>
      </c>
      <c r="F16" s="65">
        <v>2609</v>
      </c>
      <c r="G16" s="65">
        <v>2609</v>
      </c>
      <c r="H16" s="65">
        <v>2609</v>
      </c>
      <c r="I16" s="65">
        <v>0</v>
      </c>
      <c r="J16" s="65">
        <v>0</v>
      </c>
      <c r="K16" s="65">
        <v>0</v>
      </c>
      <c r="L16" s="73">
        <v>0</v>
      </c>
      <c r="M16" s="73">
        <v>0</v>
      </c>
    </row>
    <row r="17" ht="21.75" customHeight="1" spans="1:13">
      <c r="A17" s="64" t="s">
        <v>74</v>
      </c>
      <c r="B17" s="64" t="s">
        <v>75</v>
      </c>
      <c r="C17" s="64" t="s">
        <v>63</v>
      </c>
      <c r="D17" s="64" t="s">
        <v>64</v>
      </c>
      <c r="E17" s="64" t="s">
        <v>76</v>
      </c>
      <c r="F17" s="65">
        <v>109516</v>
      </c>
      <c r="G17" s="65">
        <v>109516</v>
      </c>
      <c r="H17" s="65">
        <v>109516</v>
      </c>
      <c r="I17" s="65">
        <v>0</v>
      </c>
      <c r="J17" s="65">
        <v>0</v>
      </c>
      <c r="K17" s="65">
        <v>0</v>
      </c>
      <c r="L17" s="73">
        <v>0</v>
      </c>
      <c r="M17" s="73">
        <v>0</v>
      </c>
    </row>
    <row r="18" ht="21.75" customHeight="1" spans="1:13">
      <c r="A18" s="64" t="s">
        <v>74</v>
      </c>
      <c r="B18" s="64" t="s">
        <v>75</v>
      </c>
      <c r="C18" s="64" t="s">
        <v>77</v>
      </c>
      <c r="D18" s="64" t="s">
        <v>64</v>
      </c>
      <c r="E18" s="64" t="s">
        <v>78</v>
      </c>
      <c r="F18" s="65">
        <v>72912</v>
      </c>
      <c r="G18" s="65">
        <v>72912</v>
      </c>
      <c r="H18" s="65">
        <v>72912</v>
      </c>
      <c r="I18" s="65">
        <v>0</v>
      </c>
      <c r="J18" s="65">
        <v>0</v>
      </c>
      <c r="K18" s="65">
        <v>0</v>
      </c>
      <c r="L18" s="73">
        <v>0</v>
      </c>
      <c r="M18" s="73">
        <v>0</v>
      </c>
    </row>
    <row r="19" ht="21.75" customHeight="1" spans="1:13">
      <c r="A19" s="64" t="s">
        <v>79</v>
      </c>
      <c r="B19" s="64" t="s">
        <v>66</v>
      </c>
      <c r="C19" s="64" t="s">
        <v>63</v>
      </c>
      <c r="D19" s="64" t="s">
        <v>64</v>
      </c>
      <c r="E19" s="64" t="s">
        <v>80</v>
      </c>
      <c r="F19" s="65">
        <v>156550</v>
      </c>
      <c r="G19" s="65">
        <v>156550</v>
      </c>
      <c r="H19" s="65">
        <v>156550</v>
      </c>
      <c r="I19" s="65">
        <v>0</v>
      </c>
      <c r="J19" s="65">
        <v>0</v>
      </c>
      <c r="K19" s="65">
        <v>0</v>
      </c>
      <c r="L19" s="73">
        <v>0</v>
      </c>
      <c r="M19" s="73">
        <v>0</v>
      </c>
    </row>
    <row r="20" ht="21.75" customHeight="1" spans="1:13">
      <c r="A20" s="64"/>
      <c r="B20" s="64"/>
      <c r="C20" s="64"/>
      <c r="D20" s="64" t="s">
        <v>81</v>
      </c>
      <c r="E20" s="64" t="s">
        <v>82</v>
      </c>
      <c r="F20" s="65">
        <f t="shared" ref="F20:M20" si="3">SUM(F21:F27)</f>
        <v>803967</v>
      </c>
      <c r="G20" s="65">
        <f t="shared" si="3"/>
        <v>733967</v>
      </c>
      <c r="H20" s="65">
        <f t="shared" si="3"/>
        <v>687397</v>
      </c>
      <c r="I20" s="65">
        <f t="shared" si="3"/>
        <v>0</v>
      </c>
      <c r="J20" s="65">
        <f t="shared" si="3"/>
        <v>46570</v>
      </c>
      <c r="K20" s="65">
        <f t="shared" si="3"/>
        <v>70000</v>
      </c>
      <c r="L20" s="73">
        <f t="shared" si="3"/>
        <v>70000</v>
      </c>
      <c r="M20" s="73">
        <f t="shared" si="3"/>
        <v>0</v>
      </c>
    </row>
    <row r="21" ht="21.75" customHeight="1" spans="1:13">
      <c r="A21" s="64" t="s">
        <v>61</v>
      </c>
      <c r="B21" s="64" t="s">
        <v>62</v>
      </c>
      <c r="C21" s="64" t="s">
        <v>63</v>
      </c>
      <c r="D21" s="64" t="s">
        <v>83</v>
      </c>
      <c r="E21" s="64" t="s">
        <v>65</v>
      </c>
      <c r="F21" s="65">
        <v>613655</v>
      </c>
      <c r="G21" s="65">
        <v>613655</v>
      </c>
      <c r="H21" s="65">
        <v>567085</v>
      </c>
      <c r="I21" s="65">
        <v>0</v>
      </c>
      <c r="J21" s="65">
        <v>46570</v>
      </c>
      <c r="K21" s="65">
        <v>0</v>
      </c>
      <c r="L21" s="73">
        <v>0</v>
      </c>
      <c r="M21" s="73">
        <v>0</v>
      </c>
    </row>
    <row r="22" ht="21.75" customHeight="1" spans="1:13">
      <c r="A22" s="64" t="s">
        <v>61</v>
      </c>
      <c r="B22" s="64" t="s">
        <v>62</v>
      </c>
      <c r="C22" s="64" t="s">
        <v>66</v>
      </c>
      <c r="D22" s="64" t="s">
        <v>83</v>
      </c>
      <c r="E22" s="64" t="s">
        <v>67</v>
      </c>
      <c r="F22" s="65">
        <v>70000</v>
      </c>
      <c r="G22" s="65">
        <v>0</v>
      </c>
      <c r="H22" s="65">
        <v>0</v>
      </c>
      <c r="I22" s="65">
        <v>0</v>
      </c>
      <c r="J22" s="65">
        <v>0</v>
      </c>
      <c r="K22" s="65">
        <v>70000</v>
      </c>
      <c r="L22" s="73">
        <v>70000</v>
      </c>
      <c r="M22" s="73">
        <v>0</v>
      </c>
    </row>
    <row r="23" ht="21.75" customHeight="1" spans="1:13">
      <c r="A23" s="64" t="s">
        <v>68</v>
      </c>
      <c r="B23" s="64" t="s">
        <v>69</v>
      </c>
      <c r="C23" s="64" t="s">
        <v>69</v>
      </c>
      <c r="D23" s="64" t="s">
        <v>83</v>
      </c>
      <c r="E23" s="64" t="s">
        <v>71</v>
      </c>
      <c r="F23" s="65">
        <v>49683</v>
      </c>
      <c r="G23" s="65">
        <v>49683</v>
      </c>
      <c r="H23" s="65">
        <v>49683</v>
      </c>
      <c r="I23" s="65">
        <v>0</v>
      </c>
      <c r="J23" s="65">
        <v>0</v>
      </c>
      <c r="K23" s="65">
        <v>0</v>
      </c>
      <c r="L23" s="73">
        <v>0</v>
      </c>
      <c r="M23" s="73">
        <v>0</v>
      </c>
    </row>
    <row r="24" ht="21.75" customHeight="1" spans="1:13">
      <c r="A24" s="64" t="s">
        <v>68</v>
      </c>
      <c r="B24" s="64" t="s">
        <v>72</v>
      </c>
      <c r="C24" s="64" t="s">
        <v>72</v>
      </c>
      <c r="D24" s="64" t="s">
        <v>83</v>
      </c>
      <c r="E24" s="64" t="s">
        <v>73</v>
      </c>
      <c r="F24" s="65">
        <v>3245</v>
      </c>
      <c r="G24" s="65">
        <v>3245</v>
      </c>
      <c r="H24" s="65">
        <v>3245</v>
      </c>
      <c r="I24" s="65">
        <v>0</v>
      </c>
      <c r="J24" s="65">
        <v>0</v>
      </c>
      <c r="K24" s="65">
        <v>0</v>
      </c>
      <c r="L24" s="73">
        <v>0</v>
      </c>
      <c r="M24" s="73">
        <v>0</v>
      </c>
    </row>
    <row r="25" ht="21.75" customHeight="1" spans="1:13">
      <c r="A25" s="64" t="s">
        <v>74</v>
      </c>
      <c r="B25" s="64" t="s">
        <v>75</v>
      </c>
      <c r="C25" s="64" t="s">
        <v>63</v>
      </c>
      <c r="D25" s="64" t="s">
        <v>83</v>
      </c>
      <c r="E25" s="64" t="s">
        <v>76</v>
      </c>
      <c r="F25" s="65">
        <v>19172</v>
      </c>
      <c r="G25" s="65">
        <v>19172</v>
      </c>
      <c r="H25" s="65">
        <v>19172</v>
      </c>
      <c r="I25" s="65">
        <v>0</v>
      </c>
      <c r="J25" s="65">
        <v>0</v>
      </c>
      <c r="K25" s="65">
        <v>0</v>
      </c>
      <c r="L25" s="73">
        <v>0</v>
      </c>
      <c r="M25" s="73">
        <v>0</v>
      </c>
    </row>
    <row r="26" ht="21.75" customHeight="1" spans="1:13">
      <c r="A26" s="64" t="s">
        <v>74</v>
      </c>
      <c r="B26" s="64" t="s">
        <v>75</v>
      </c>
      <c r="C26" s="64" t="s">
        <v>77</v>
      </c>
      <c r="D26" s="64" t="s">
        <v>83</v>
      </c>
      <c r="E26" s="64" t="s">
        <v>78</v>
      </c>
      <c r="F26" s="65">
        <v>12818</v>
      </c>
      <c r="G26" s="65">
        <v>12818</v>
      </c>
      <c r="H26" s="65">
        <v>12818</v>
      </c>
      <c r="I26" s="65">
        <v>0</v>
      </c>
      <c r="J26" s="65">
        <v>0</v>
      </c>
      <c r="K26" s="65">
        <v>0</v>
      </c>
      <c r="L26" s="73">
        <v>0</v>
      </c>
      <c r="M26" s="73">
        <v>0</v>
      </c>
    </row>
    <row r="27" ht="21.75" customHeight="1" spans="1:13">
      <c r="A27" s="64" t="s">
        <v>79</v>
      </c>
      <c r="B27" s="64" t="s">
        <v>66</v>
      </c>
      <c r="C27" s="64" t="s">
        <v>63</v>
      </c>
      <c r="D27" s="64" t="s">
        <v>83</v>
      </c>
      <c r="E27" s="64" t="s">
        <v>80</v>
      </c>
      <c r="F27" s="65">
        <v>35394</v>
      </c>
      <c r="G27" s="65">
        <v>35394</v>
      </c>
      <c r="H27" s="65">
        <v>35394</v>
      </c>
      <c r="I27" s="65">
        <v>0</v>
      </c>
      <c r="J27" s="65">
        <v>0</v>
      </c>
      <c r="K27" s="65">
        <v>0</v>
      </c>
      <c r="L27" s="73">
        <v>0</v>
      </c>
      <c r="M27" s="73">
        <v>0</v>
      </c>
    </row>
    <row r="28" ht="21.75" customHeight="1" spans="1:13">
      <c r="A28" s="64"/>
      <c r="B28" s="64"/>
      <c r="C28" s="64"/>
      <c r="D28" s="64" t="s">
        <v>84</v>
      </c>
      <c r="E28" s="64" t="s">
        <v>85</v>
      </c>
      <c r="F28" s="65">
        <f t="shared" ref="F28:M28" si="4">SUM(F29:F34)</f>
        <v>442314</v>
      </c>
      <c r="G28" s="65">
        <f t="shared" si="4"/>
        <v>442314</v>
      </c>
      <c r="H28" s="65">
        <f t="shared" si="4"/>
        <v>411940</v>
      </c>
      <c r="I28" s="65">
        <f t="shared" si="4"/>
        <v>0</v>
      </c>
      <c r="J28" s="65">
        <f t="shared" si="4"/>
        <v>30374</v>
      </c>
      <c r="K28" s="65">
        <f t="shared" si="4"/>
        <v>0</v>
      </c>
      <c r="L28" s="73">
        <f t="shared" si="4"/>
        <v>0</v>
      </c>
      <c r="M28" s="73">
        <f t="shared" si="4"/>
        <v>0</v>
      </c>
    </row>
    <row r="29" ht="21.75" customHeight="1" spans="1:13">
      <c r="A29" s="64" t="s">
        <v>61</v>
      </c>
      <c r="B29" s="64" t="s">
        <v>62</v>
      </c>
      <c r="C29" s="64" t="s">
        <v>86</v>
      </c>
      <c r="D29" s="64" t="s">
        <v>87</v>
      </c>
      <c r="E29" s="64" t="s">
        <v>88</v>
      </c>
      <c r="F29" s="65">
        <v>368387</v>
      </c>
      <c r="G29" s="65">
        <v>368387</v>
      </c>
      <c r="H29" s="65">
        <v>338013</v>
      </c>
      <c r="I29" s="65">
        <v>0</v>
      </c>
      <c r="J29" s="65">
        <v>30374</v>
      </c>
      <c r="K29" s="65">
        <v>0</v>
      </c>
      <c r="L29" s="73">
        <v>0</v>
      </c>
      <c r="M29" s="73">
        <v>0</v>
      </c>
    </row>
    <row r="30" ht="21.75" customHeight="1" spans="1:13">
      <c r="A30" s="64" t="s">
        <v>68</v>
      </c>
      <c r="B30" s="64" t="s">
        <v>69</v>
      </c>
      <c r="C30" s="64" t="s">
        <v>69</v>
      </c>
      <c r="D30" s="64" t="s">
        <v>87</v>
      </c>
      <c r="E30" s="64" t="s">
        <v>71</v>
      </c>
      <c r="F30" s="65">
        <v>29594</v>
      </c>
      <c r="G30" s="65">
        <v>29594</v>
      </c>
      <c r="H30" s="65">
        <v>29594</v>
      </c>
      <c r="I30" s="65">
        <v>0</v>
      </c>
      <c r="J30" s="65">
        <v>0</v>
      </c>
      <c r="K30" s="65">
        <v>0</v>
      </c>
      <c r="L30" s="73">
        <v>0</v>
      </c>
      <c r="M30" s="73">
        <v>0</v>
      </c>
    </row>
    <row r="31" ht="21.75" customHeight="1" spans="1:13">
      <c r="A31" s="64" t="s">
        <v>68</v>
      </c>
      <c r="B31" s="64" t="s">
        <v>72</v>
      </c>
      <c r="C31" s="64" t="s">
        <v>72</v>
      </c>
      <c r="D31" s="64" t="s">
        <v>87</v>
      </c>
      <c r="E31" s="64" t="s">
        <v>73</v>
      </c>
      <c r="F31" s="65">
        <v>2035</v>
      </c>
      <c r="G31" s="65">
        <v>2035</v>
      </c>
      <c r="H31" s="65">
        <v>2035</v>
      </c>
      <c r="I31" s="65">
        <v>0</v>
      </c>
      <c r="J31" s="65">
        <v>0</v>
      </c>
      <c r="K31" s="65">
        <v>0</v>
      </c>
      <c r="L31" s="73">
        <v>0</v>
      </c>
      <c r="M31" s="73">
        <v>0</v>
      </c>
    </row>
    <row r="32" ht="21.75" customHeight="1" spans="1:13">
      <c r="A32" s="64" t="s">
        <v>74</v>
      </c>
      <c r="B32" s="64" t="s">
        <v>75</v>
      </c>
      <c r="C32" s="64" t="s">
        <v>66</v>
      </c>
      <c r="D32" s="64" t="s">
        <v>87</v>
      </c>
      <c r="E32" s="64" t="s">
        <v>89</v>
      </c>
      <c r="F32" s="65">
        <v>12023</v>
      </c>
      <c r="G32" s="65">
        <v>12023</v>
      </c>
      <c r="H32" s="65">
        <v>12023</v>
      </c>
      <c r="I32" s="65">
        <v>0</v>
      </c>
      <c r="J32" s="65">
        <v>0</v>
      </c>
      <c r="K32" s="65">
        <v>0</v>
      </c>
      <c r="L32" s="73">
        <v>0</v>
      </c>
      <c r="M32" s="73">
        <v>0</v>
      </c>
    </row>
    <row r="33" ht="21.75" customHeight="1" spans="1:13">
      <c r="A33" s="64" t="s">
        <v>74</v>
      </c>
      <c r="B33" s="64" t="s">
        <v>75</v>
      </c>
      <c r="C33" s="64" t="s">
        <v>77</v>
      </c>
      <c r="D33" s="64" t="s">
        <v>87</v>
      </c>
      <c r="E33" s="64" t="s">
        <v>78</v>
      </c>
      <c r="F33" s="65">
        <v>8079</v>
      </c>
      <c r="G33" s="65">
        <v>8079</v>
      </c>
      <c r="H33" s="65">
        <v>8079</v>
      </c>
      <c r="I33" s="65">
        <v>0</v>
      </c>
      <c r="J33" s="65">
        <v>0</v>
      </c>
      <c r="K33" s="65">
        <v>0</v>
      </c>
      <c r="L33" s="73">
        <v>0</v>
      </c>
      <c r="M33" s="73">
        <v>0</v>
      </c>
    </row>
    <row r="34" ht="21.75" customHeight="1" spans="1:13">
      <c r="A34" s="64" t="s">
        <v>79</v>
      </c>
      <c r="B34" s="64" t="s">
        <v>66</v>
      </c>
      <c r="C34" s="64" t="s">
        <v>63</v>
      </c>
      <c r="D34" s="64" t="s">
        <v>87</v>
      </c>
      <c r="E34" s="64" t="s">
        <v>80</v>
      </c>
      <c r="F34" s="65">
        <v>22196</v>
      </c>
      <c r="G34" s="65">
        <v>22196</v>
      </c>
      <c r="H34" s="65">
        <v>22196</v>
      </c>
      <c r="I34" s="65">
        <v>0</v>
      </c>
      <c r="J34" s="65">
        <v>0</v>
      </c>
      <c r="K34" s="65">
        <v>0</v>
      </c>
      <c r="L34" s="73">
        <v>0</v>
      </c>
      <c r="M34" s="73">
        <v>0</v>
      </c>
    </row>
    <row r="35" ht="21.7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ht="21.75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ht="21.75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ht="21.75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ht="21.75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ht="21.75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ht="21.75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ht="21.75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ht="21.75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ht="21.75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ht="21.7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ht="21.75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ht="21.75" customHeight="1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ht="21.75" customHeight="1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ht="21.75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ht="21.75" customHeight="1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ht="21.75" customHeight="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ht="21.75" customHeight="1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ht="21.75" customHeight="1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ht="21.75" customHeight="1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ht="21.75" customHeight="1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ht="21.75" customHeight="1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ht="21.75" customHeight="1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ht="21.75" customHeight="1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ht="21.75" customHeight="1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ht="21.75" customHeight="1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ht="21.75" customHeight="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ht="21.75" customHeight="1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ht="21.75" customHeight="1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ht="21.75" customHeight="1" spans="1:13">
      <c r="A64"/>
      <c r="B64"/>
      <c r="C64"/>
      <c r="D64"/>
      <c r="E64"/>
      <c r="F64"/>
      <c r="G64"/>
      <c r="H64"/>
      <c r="I64"/>
      <c r="J64"/>
      <c r="K64"/>
      <c r="L64"/>
      <c r="M64"/>
    </row>
    <row r="65" ht="21.75" customHeight="1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ht="21.75" customHeight="1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ht="21.75" customHeight="1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ht="21.75" customHeight="1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ht="21.75" customHeight="1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ht="21.75" customHeight="1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ht="21.75" customHeight="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ht="21.75" customHeight="1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ht="21.75" customHeight="1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ht="21.75" customHeight="1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ht="21.75" customHeight="1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ht="21.75" customHeight="1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ht="21.75" customHeight="1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ht="21.75" customHeight="1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ht="21.75" customHeight="1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ht="21.75" customHeight="1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ht="21.75" customHeight="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ht="21.75" customHeight="1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ht="21.75" customHeight="1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ht="21.75" customHeight="1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ht="21.75" customHeight="1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ht="21.75" customHeight="1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ht="21.75" customHeight="1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ht="21.75" customHeight="1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ht="21.75" customHeight="1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ht="21.75" customHeight="1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ht="21.75" customHeight="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ht="21.75" customHeight="1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ht="21.75" customHeight="1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ht="21.75" customHeight="1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ht="21.75" customHeight="1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ht="21.75" customHeight="1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ht="21.75" customHeight="1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ht="21.75" customHeight="1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ht="21.75" customHeight="1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ht="21.75" customHeight="1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ht="21.75" customHeight="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ht="21.75" customHeight="1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ht="21.75" customHeight="1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ht="21.75" customHeight="1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ht="21.75" customHeight="1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ht="21.75" customHeight="1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ht="21.75" customHeight="1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ht="21.75" customHeight="1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ht="21.75" customHeight="1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ht="21.75" customHeight="1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0"/>
  <sheetViews>
    <sheetView showGridLines="0" showZeros="0" workbookViewId="0">
      <selection activeCell="A1" sqref="A1"/>
    </sheetView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78" t="s">
        <v>139</v>
      </c>
    </row>
    <row r="2" ht="27.75" customHeight="1" spans="1:18">
      <c r="A2" s="80" t="s">
        <v>140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ht="21.75" customHeight="1" spans="1:18">
      <c r="A3" s="87" t="s">
        <v>141</v>
      </c>
      <c r="R3" s="100" t="s">
        <v>92</v>
      </c>
    </row>
    <row r="4" ht="36.75" customHeight="1" spans="1:18">
      <c r="A4" s="15" t="s">
        <v>142</v>
      </c>
      <c r="B4" s="15"/>
      <c r="C4" s="15"/>
      <c r="D4" s="91" t="s">
        <v>143</v>
      </c>
      <c r="E4" s="91"/>
      <c r="F4" s="91"/>
      <c r="G4" s="92" t="s">
        <v>144</v>
      </c>
      <c r="H4" s="91" t="s">
        <v>10</v>
      </c>
      <c r="I4" s="97" t="s">
        <v>11</v>
      </c>
      <c r="J4" s="97"/>
      <c r="K4" s="97"/>
      <c r="L4" s="97"/>
      <c r="M4" s="97"/>
      <c r="N4" s="97"/>
      <c r="O4" s="97" t="s">
        <v>13</v>
      </c>
      <c r="P4" s="97" t="s">
        <v>12</v>
      </c>
      <c r="Q4" s="97" t="s">
        <v>14</v>
      </c>
      <c r="R4" s="97" t="s">
        <v>15</v>
      </c>
    </row>
    <row r="5" customHeight="1" spans="1:18">
      <c r="A5" s="15" t="s">
        <v>52</v>
      </c>
      <c r="B5" s="15" t="s">
        <v>53</v>
      </c>
      <c r="C5" s="15" t="s">
        <v>145</v>
      </c>
      <c r="D5" s="91" t="s">
        <v>52</v>
      </c>
      <c r="E5" s="91" t="s">
        <v>53</v>
      </c>
      <c r="F5" s="91" t="s">
        <v>145</v>
      </c>
      <c r="G5" s="93"/>
      <c r="H5" s="91"/>
      <c r="I5" s="97" t="s">
        <v>16</v>
      </c>
      <c r="J5" s="98" t="s">
        <v>17</v>
      </c>
      <c r="K5" s="98" t="s">
        <v>18</v>
      </c>
      <c r="L5" s="98" t="s">
        <v>19</v>
      </c>
      <c r="M5" s="98" t="s">
        <v>146</v>
      </c>
      <c r="N5" s="98" t="s">
        <v>21</v>
      </c>
      <c r="O5" s="97"/>
      <c r="P5" s="97"/>
      <c r="Q5" s="97"/>
      <c r="R5" s="97"/>
    </row>
    <row r="6" ht="65.25" customHeight="1" spans="1:18">
      <c r="A6" s="15"/>
      <c r="B6" s="15"/>
      <c r="C6" s="15"/>
      <c r="D6" s="91"/>
      <c r="E6" s="91"/>
      <c r="F6" s="91"/>
      <c r="G6" s="94"/>
      <c r="H6" s="91"/>
      <c r="I6" s="97"/>
      <c r="J6" s="99"/>
      <c r="K6" s="99"/>
      <c r="L6" s="99"/>
      <c r="M6" s="99"/>
      <c r="N6" s="99"/>
      <c r="O6" s="97"/>
      <c r="P6" s="97"/>
      <c r="Q6" s="97"/>
      <c r="R6" s="97"/>
    </row>
    <row r="7" ht="25.5" customHeight="1" spans="1:18">
      <c r="A7" s="15" t="s">
        <v>56</v>
      </c>
      <c r="B7" s="15" t="s">
        <v>56</v>
      </c>
      <c r="C7" s="15" t="s">
        <v>56</v>
      </c>
      <c r="D7" s="15" t="s">
        <v>56</v>
      </c>
      <c r="E7" s="15" t="s">
        <v>56</v>
      </c>
      <c r="F7" s="15" t="s">
        <v>56</v>
      </c>
      <c r="G7" s="15" t="s">
        <v>56</v>
      </c>
      <c r="H7" s="15">
        <v>1</v>
      </c>
      <c r="I7" s="15">
        <v>2</v>
      </c>
      <c r="J7" s="15">
        <v>3</v>
      </c>
      <c r="K7" s="15">
        <v>4</v>
      </c>
      <c r="L7" s="15">
        <v>5</v>
      </c>
      <c r="M7" s="15">
        <v>6</v>
      </c>
      <c r="N7" s="15">
        <v>7</v>
      </c>
      <c r="O7" s="15">
        <v>8</v>
      </c>
      <c r="P7" s="15">
        <v>9</v>
      </c>
      <c r="Q7" s="15">
        <v>10</v>
      </c>
      <c r="R7" s="15">
        <v>11</v>
      </c>
    </row>
    <row r="8" s="82" customFormat="1" ht="24" customHeight="1" spans="1:18">
      <c r="A8" s="95"/>
      <c r="B8" s="95"/>
      <c r="C8" s="95"/>
      <c r="D8" s="95"/>
      <c r="E8" s="95"/>
      <c r="F8" s="95"/>
      <c r="G8" s="95" t="s">
        <v>10</v>
      </c>
      <c r="H8" s="96">
        <f t="shared" ref="H8:R8" si="0">H9</f>
        <v>5392158</v>
      </c>
      <c r="I8" s="96">
        <f t="shared" si="0"/>
        <v>5392158</v>
      </c>
      <c r="J8" s="96">
        <f t="shared" si="0"/>
        <v>5392158</v>
      </c>
      <c r="K8" s="96">
        <f t="shared" si="0"/>
        <v>0</v>
      </c>
      <c r="L8" s="96">
        <f t="shared" si="0"/>
        <v>0</v>
      </c>
      <c r="M8" s="96">
        <f t="shared" si="0"/>
        <v>0</v>
      </c>
      <c r="N8" s="96">
        <f t="shared" si="0"/>
        <v>0</v>
      </c>
      <c r="O8" s="96">
        <f t="shared" si="0"/>
        <v>0</v>
      </c>
      <c r="P8" s="96">
        <f t="shared" si="0"/>
        <v>0</v>
      </c>
      <c r="Q8" s="96">
        <f t="shared" si="0"/>
        <v>0</v>
      </c>
      <c r="R8" s="96">
        <f t="shared" si="0"/>
        <v>0</v>
      </c>
    </row>
    <row r="9" ht="24" customHeight="1" spans="1:18">
      <c r="A9" s="95"/>
      <c r="B9" s="95"/>
      <c r="C9" s="95"/>
      <c r="D9" s="95"/>
      <c r="E9" s="95"/>
      <c r="F9" s="95"/>
      <c r="G9" s="95" t="s">
        <v>57</v>
      </c>
      <c r="H9" s="96">
        <f t="shared" ref="H9:R9" si="1">H10+H38+H52</f>
        <v>5392158</v>
      </c>
      <c r="I9" s="96">
        <f t="shared" si="1"/>
        <v>5392158</v>
      </c>
      <c r="J9" s="96">
        <f t="shared" si="1"/>
        <v>5392158</v>
      </c>
      <c r="K9" s="96">
        <f t="shared" si="1"/>
        <v>0</v>
      </c>
      <c r="L9" s="96">
        <f t="shared" si="1"/>
        <v>0</v>
      </c>
      <c r="M9" s="96">
        <f t="shared" si="1"/>
        <v>0</v>
      </c>
      <c r="N9" s="96">
        <f t="shared" si="1"/>
        <v>0</v>
      </c>
      <c r="O9" s="96">
        <f t="shared" si="1"/>
        <v>0</v>
      </c>
      <c r="P9" s="96">
        <f t="shared" si="1"/>
        <v>0</v>
      </c>
      <c r="Q9" s="96">
        <f t="shared" si="1"/>
        <v>0</v>
      </c>
      <c r="R9" s="96">
        <f t="shared" si="1"/>
        <v>0</v>
      </c>
    </row>
    <row r="10" ht="24" customHeight="1" spans="1:18">
      <c r="A10" s="95"/>
      <c r="B10" s="95"/>
      <c r="C10" s="95"/>
      <c r="D10" s="95"/>
      <c r="E10" s="95"/>
      <c r="F10" s="95"/>
      <c r="G10" s="95" t="s">
        <v>59</v>
      </c>
      <c r="H10" s="96">
        <f t="shared" ref="H10:R10" si="2">SUM(H11:H37)</f>
        <v>4145877</v>
      </c>
      <c r="I10" s="96">
        <f t="shared" si="2"/>
        <v>4145877</v>
      </c>
      <c r="J10" s="96">
        <f t="shared" si="2"/>
        <v>4145877</v>
      </c>
      <c r="K10" s="96">
        <f t="shared" si="2"/>
        <v>0</v>
      </c>
      <c r="L10" s="96">
        <f t="shared" si="2"/>
        <v>0</v>
      </c>
      <c r="M10" s="96">
        <f t="shared" si="2"/>
        <v>0</v>
      </c>
      <c r="N10" s="96">
        <f t="shared" si="2"/>
        <v>0</v>
      </c>
      <c r="O10" s="96">
        <f t="shared" si="2"/>
        <v>0</v>
      </c>
      <c r="P10" s="96">
        <f t="shared" si="2"/>
        <v>0</v>
      </c>
      <c r="Q10" s="96">
        <f t="shared" si="2"/>
        <v>0</v>
      </c>
      <c r="R10" s="96">
        <f t="shared" si="2"/>
        <v>0</v>
      </c>
    </row>
    <row r="11" ht="24" customHeight="1" spans="1:18">
      <c r="A11" s="95" t="s">
        <v>147</v>
      </c>
      <c r="B11" s="95" t="s">
        <v>63</v>
      </c>
      <c r="C11" s="95" t="s">
        <v>148</v>
      </c>
      <c r="D11" s="95" t="s">
        <v>149</v>
      </c>
      <c r="E11" s="95" t="s">
        <v>63</v>
      </c>
      <c r="F11" s="95" t="s">
        <v>150</v>
      </c>
      <c r="G11" s="95" t="s">
        <v>151</v>
      </c>
      <c r="H11" s="96">
        <v>857808</v>
      </c>
      <c r="I11" s="96">
        <v>857808</v>
      </c>
      <c r="J11" s="96">
        <v>857808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</row>
    <row r="12" ht="24" customHeight="1" spans="1:18">
      <c r="A12" s="95" t="s">
        <v>147</v>
      </c>
      <c r="B12" s="95" t="s">
        <v>66</v>
      </c>
      <c r="C12" s="95" t="s">
        <v>152</v>
      </c>
      <c r="D12" s="95" t="s">
        <v>149</v>
      </c>
      <c r="E12" s="95" t="s">
        <v>63</v>
      </c>
      <c r="F12" s="95" t="s">
        <v>150</v>
      </c>
      <c r="G12" s="95" t="s">
        <v>151</v>
      </c>
      <c r="H12" s="96">
        <v>1011140</v>
      </c>
      <c r="I12" s="96">
        <v>1011140</v>
      </c>
      <c r="J12" s="96">
        <v>1011140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</row>
    <row r="13" ht="24" customHeight="1" spans="1:18">
      <c r="A13" s="95" t="s">
        <v>147</v>
      </c>
      <c r="B13" s="95" t="s">
        <v>77</v>
      </c>
      <c r="C13" s="95" t="s">
        <v>153</v>
      </c>
      <c r="D13" s="95" t="s">
        <v>149</v>
      </c>
      <c r="E13" s="95" t="s">
        <v>63</v>
      </c>
      <c r="F13" s="95" t="s">
        <v>150</v>
      </c>
      <c r="G13" s="95" t="s">
        <v>151</v>
      </c>
      <c r="H13" s="96">
        <v>456987</v>
      </c>
      <c r="I13" s="96">
        <v>456987</v>
      </c>
      <c r="J13" s="96">
        <v>456987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</row>
    <row r="14" ht="24" customHeight="1" spans="1:18">
      <c r="A14" s="95" t="s">
        <v>147</v>
      </c>
      <c r="B14" s="95" t="s">
        <v>154</v>
      </c>
      <c r="C14" s="95" t="s">
        <v>155</v>
      </c>
      <c r="D14" s="95" t="s">
        <v>149</v>
      </c>
      <c r="E14" s="95" t="s">
        <v>66</v>
      </c>
      <c r="F14" s="95" t="s">
        <v>156</v>
      </c>
      <c r="G14" s="95" t="s">
        <v>151</v>
      </c>
      <c r="H14" s="96">
        <v>220170</v>
      </c>
      <c r="I14" s="96">
        <v>220170</v>
      </c>
      <c r="J14" s="96">
        <v>220170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</row>
    <row r="15" ht="24" customHeight="1" spans="1:18">
      <c r="A15" s="95" t="s">
        <v>147</v>
      </c>
      <c r="B15" s="95" t="s">
        <v>75</v>
      </c>
      <c r="C15" s="95" t="s">
        <v>157</v>
      </c>
      <c r="D15" s="95" t="s">
        <v>149</v>
      </c>
      <c r="E15" s="95" t="s">
        <v>66</v>
      </c>
      <c r="F15" s="95" t="s">
        <v>156</v>
      </c>
      <c r="G15" s="95" t="s">
        <v>151</v>
      </c>
      <c r="H15" s="96">
        <v>68662</v>
      </c>
      <c r="I15" s="96">
        <v>68662</v>
      </c>
      <c r="J15" s="96">
        <v>68662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</row>
    <row r="16" ht="24" customHeight="1" spans="1:18">
      <c r="A16" s="95" t="s">
        <v>147</v>
      </c>
      <c r="B16" s="95" t="s">
        <v>158</v>
      </c>
      <c r="C16" s="95" t="s">
        <v>159</v>
      </c>
      <c r="D16" s="95" t="s">
        <v>149</v>
      </c>
      <c r="E16" s="95" t="s">
        <v>66</v>
      </c>
      <c r="F16" s="95" t="s">
        <v>156</v>
      </c>
      <c r="G16" s="95" t="s">
        <v>151</v>
      </c>
      <c r="H16" s="96">
        <v>116375</v>
      </c>
      <c r="I16" s="96">
        <v>116375</v>
      </c>
      <c r="J16" s="96">
        <v>116375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</row>
    <row r="17" ht="24" customHeight="1" spans="1:18">
      <c r="A17" s="95" t="s">
        <v>147</v>
      </c>
      <c r="B17" s="95" t="s">
        <v>160</v>
      </c>
      <c r="C17" s="95" t="s">
        <v>161</v>
      </c>
      <c r="D17" s="95" t="s">
        <v>149</v>
      </c>
      <c r="E17" s="95" t="s">
        <v>77</v>
      </c>
      <c r="F17" s="95" t="s">
        <v>161</v>
      </c>
      <c r="G17" s="95" t="s">
        <v>151</v>
      </c>
      <c r="H17" s="96">
        <v>156550</v>
      </c>
      <c r="I17" s="96">
        <v>156550</v>
      </c>
      <c r="J17" s="96">
        <v>156550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</row>
    <row r="18" ht="24" customHeight="1" spans="1:18">
      <c r="A18" s="95" t="s">
        <v>162</v>
      </c>
      <c r="B18" s="95" t="s">
        <v>63</v>
      </c>
      <c r="C18" s="95" t="s">
        <v>163</v>
      </c>
      <c r="D18" s="95" t="s">
        <v>164</v>
      </c>
      <c r="E18" s="95" t="s">
        <v>63</v>
      </c>
      <c r="F18" s="95" t="s">
        <v>165</v>
      </c>
      <c r="G18" s="95" t="s">
        <v>151</v>
      </c>
      <c r="H18" s="96">
        <v>181400</v>
      </c>
      <c r="I18" s="96">
        <v>181400</v>
      </c>
      <c r="J18" s="96">
        <v>181400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</row>
    <row r="19" ht="24" customHeight="1" spans="1:18">
      <c r="A19" s="95" t="s">
        <v>162</v>
      </c>
      <c r="B19" s="95" t="s">
        <v>66</v>
      </c>
      <c r="C19" s="95" t="s">
        <v>166</v>
      </c>
      <c r="D19" s="95" t="s">
        <v>164</v>
      </c>
      <c r="E19" s="95" t="s">
        <v>63</v>
      </c>
      <c r="F19" s="95" t="s">
        <v>165</v>
      </c>
      <c r="G19" s="95" t="s">
        <v>151</v>
      </c>
      <c r="H19" s="96">
        <v>40000</v>
      </c>
      <c r="I19" s="96">
        <v>40000</v>
      </c>
      <c r="J19" s="96">
        <v>40000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</row>
    <row r="20" ht="24" customHeight="1" spans="1:18">
      <c r="A20" s="95" t="s">
        <v>162</v>
      </c>
      <c r="B20" s="95" t="s">
        <v>77</v>
      </c>
      <c r="C20" s="95" t="s">
        <v>167</v>
      </c>
      <c r="D20" s="95" t="s">
        <v>164</v>
      </c>
      <c r="E20" s="95" t="s">
        <v>63</v>
      </c>
      <c r="F20" s="95" t="s">
        <v>165</v>
      </c>
      <c r="G20" s="95" t="s">
        <v>151</v>
      </c>
      <c r="H20" s="96">
        <v>10000</v>
      </c>
      <c r="I20" s="96">
        <v>10000</v>
      </c>
      <c r="J20" s="96">
        <v>10000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</row>
    <row r="21" ht="24" customHeight="1" spans="1:18">
      <c r="A21" s="95" t="s">
        <v>162</v>
      </c>
      <c r="B21" s="95" t="s">
        <v>168</v>
      </c>
      <c r="C21" s="95" t="s">
        <v>169</v>
      </c>
      <c r="D21" s="95" t="s">
        <v>164</v>
      </c>
      <c r="E21" s="95" t="s">
        <v>63</v>
      </c>
      <c r="F21" s="95" t="s">
        <v>165</v>
      </c>
      <c r="G21" s="95" t="s">
        <v>151</v>
      </c>
      <c r="H21" s="96">
        <v>10000</v>
      </c>
      <c r="I21" s="96">
        <v>10000</v>
      </c>
      <c r="J21" s="96">
        <v>10000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ht="24" customHeight="1" spans="1:18">
      <c r="A22" s="95" t="s">
        <v>162</v>
      </c>
      <c r="B22" s="95" t="s">
        <v>75</v>
      </c>
      <c r="C22" s="95" t="s">
        <v>170</v>
      </c>
      <c r="D22" s="95" t="s">
        <v>164</v>
      </c>
      <c r="E22" s="95" t="s">
        <v>63</v>
      </c>
      <c r="F22" s="95" t="s">
        <v>165</v>
      </c>
      <c r="G22" s="95" t="s">
        <v>151</v>
      </c>
      <c r="H22" s="96">
        <v>90000</v>
      </c>
      <c r="I22" s="96">
        <v>90000</v>
      </c>
      <c r="J22" s="96">
        <v>90000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</row>
    <row r="23" ht="24" customHeight="1" spans="1:18">
      <c r="A23" s="95" t="s">
        <v>162</v>
      </c>
      <c r="B23" s="95" t="s">
        <v>158</v>
      </c>
      <c r="C23" s="95" t="s">
        <v>171</v>
      </c>
      <c r="D23" s="95" t="s">
        <v>164</v>
      </c>
      <c r="E23" s="95" t="s">
        <v>168</v>
      </c>
      <c r="F23" s="95" t="s">
        <v>171</v>
      </c>
      <c r="G23" s="95" t="s">
        <v>151</v>
      </c>
      <c r="H23" s="96">
        <v>10000</v>
      </c>
      <c r="I23" s="96">
        <v>10000</v>
      </c>
      <c r="J23" s="96">
        <v>10000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</row>
    <row r="24" ht="24" customHeight="1" spans="1:18">
      <c r="A24" s="95" t="s">
        <v>162</v>
      </c>
      <c r="B24" s="95" t="s">
        <v>160</v>
      </c>
      <c r="C24" s="95" t="s">
        <v>172</v>
      </c>
      <c r="D24" s="95" t="s">
        <v>164</v>
      </c>
      <c r="E24" s="95" t="s">
        <v>173</v>
      </c>
      <c r="F24" s="95" t="s">
        <v>172</v>
      </c>
      <c r="G24" s="95" t="s">
        <v>151</v>
      </c>
      <c r="H24" s="96">
        <v>240000</v>
      </c>
      <c r="I24" s="96">
        <v>240000</v>
      </c>
      <c r="J24" s="96">
        <v>240000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</row>
    <row r="25" ht="24" customHeight="1" spans="1:18">
      <c r="A25" s="95" t="s">
        <v>162</v>
      </c>
      <c r="B25" s="95" t="s">
        <v>174</v>
      </c>
      <c r="C25" s="95" t="s">
        <v>175</v>
      </c>
      <c r="D25" s="95" t="s">
        <v>164</v>
      </c>
      <c r="E25" s="95" t="s">
        <v>63</v>
      </c>
      <c r="F25" s="95" t="s">
        <v>165</v>
      </c>
      <c r="G25" s="95" t="s">
        <v>151</v>
      </c>
      <c r="H25" s="96">
        <v>28000</v>
      </c>
      <c r="I25" s="96">
        <v>28000</v>
      </c>
      <c r="J25" s="96">
        <v>28000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</row>
    <row r="26" ht="24" customHeight="1" spans="1:18">
      <c r="A26" s="95" t="s">
        <v>162</v>
      </c>
      <c r="B26" s="95" t="s">
        <v>176</v>
      </c>
      <c r="C26" s="95" t="s">
        <v>177</v>
      </c>
      <c r="D26" s="95" t="s">
        <v>164</v>
      </c>
      <c r="E26" s="95" t="s">
        <v>66</v>
      </c>
      <c r="F26" s="95" t="s">
        <v>177</v>
      </c>
      <c r="G26" s="95" t="s">
        <v>151</v>
      </c>
      <c r="H26" s="96">
        <v>10000</v>
      </c>
      <c r="I26" s="96">
        <v>10000</v>
      </c>
      <c r="J26" s="96">
        <v>10000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</row>
    <row r="27" ht="24" customHeight="1" spans="1:18">
      <c r="A27" s="95" t="s">
        <v>162</v>
      </c>
      <c r="B27" s="95" t="s">
        <v>178</v>
      </c>
      <c r="C27" s="95" t="s">
        <v>179</v>
      </c>
      <c r="D27" s="95" t="s">
        <v>164</v>
      </c>
      <c r="E27" s="95" t="s">
        <v>77</v>
      </c>
      <c r="F27" s="95" t="s">
        <v>179</v>
      </c>
      <c r="G27" s="95" t="s">
        <v>151</v>
      </c>
      <c r="H27" s="96">
        <v>25000</v>
      </c>
      <c r="I27" s="96">
        <v>25000</v>
      </c>
      <c r="J27" s="96">
        <v>25000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</row>
    <row r="28" ht="24" customHeight="1" spans="1:18">
      <c r="A28" s="95" t="s">
        <v>162</v>
      </c>
      <c r="B28" s="95" t="s">
        <v>180</v>
      </c>
      <c r="C28" s="95" t="s">
        <v>181</v>
      </c>
      <c r="D28" s="95" t="s">
        <v>164</v>
      </c>
      <c r="E28" s="95" t="s">
        <v>182</v>
      </c>
      <c r="F28" s="95" t="s">
        <v>181</v>
      </c>
      <c r="G28" s="95" t="s">
        <v>151</v>
      </c>
      <c r="H28" s="96">
        <v>15000</v>
      </c>
      <c r="I28" s="96">
        <v>15000</v>
      </c>
      <c r="J28" s="96">
        <v>15000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</row>
    <row r="29" ht="24" customHeight="1" spans="1:18">
      <c r="A29" s="95" t="s">
        <v>162</v>
      </c>
      <c r="B29" s="95" t="s">
        <v>183</v>
      </c>
      <c r="C29" s="95" t="s">
        <v>184</v>
      </c>
      <c r="D29" s="95" t="s">
        <v>164</v>
      </c>
      <c r="E29" s="95" t="s">
        <v>63</v>
      </c>
      <c r="F29" s="95" t="s">
        <v>165</v>
      </c>
      <c r="G29" s="95" t="s">
        <v>151</v>
      </c>
      <c r="H29" s="96">
        <v>26092</v>
      </c>
      <c r="I29" s="96">
        <v>26092</v>
      </c>
      <c r="J29" s="96">
        <v>26092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</row>
    <row r="30" ht="24" customHeight="1" spans="1:18">
      <c r="A30" s="95" t="s">
        <v>162</v>
      </c>
      <c r="B30" s="95" t="s">
        <v>185</v>
      </c>
      <c r="C30" s="95" t="s">
        <v>186</v>
      </c>
      <c r="D30" s="95" t="s">
        <v>164</v>
      </c>
      <c r="E30" s="95" t="s">
        <v>63</v>
      </c>
      <c r="F30" s="95" t="s">
        <v>165</v>
      </c>
      <c r="G30" s="95" t="s">
        <v>151</v>
      </c>
      <c r="H30" s="96">
        <v>21445</v>
      </c>
      <c r="I30" s="96">
        <v>21445</v>
      </c>
      <c r="J30" s="96">
        <v>21445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</row>
    <row r="31" ht="24" customHeight="1" spans="1:18">
      <c r="A31" s="95" t="s">
        <v>162</v>
      </c>
      <c r="B31" s="95" t="s">
        <v>187</v>
      </c>
      <c r="C31" s="95" t="s">
        <v>188</v>
      </c>
      <c r="D31" s="95" t="s">
        <v>164</v>
      </c>
      <c r="E31" s="95" t="s">
        <v>154</v>
      </c>
      <c r="F31" s="95" t="s">
        <v>188</v>
      </c>
      <c r="G31" s="95" t="s">
        <v>151</v>
      </c>
      <c r="H31" s="96">
        <v>25000</v>
      </c>
      <c r="I31" s="96">
        <v>25000</v>
      </c>
      <c r="J31" s="96">
        <v>25000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</row>
    <row r="32" ht="24" customHeight="1" spans="1:18">
      <c r="A32" s="95" t="s">
        <v>162</v>
      </c>
      <c r="B32" s="95" t="s">
        <v>189</v>
      </c>
      <c r="C32" s="95" t="s">
        <v>190</v>
      </c>
      <c r="D32" s="95" t="s">
        <v>164</v>
      </c>
      <c r="E32" s="95" t="s">
        <v>63</v>
      </c>
      <c r="F32" s="95" t="s">
        <v>165</v>
      </c>
      <c r="G32" s="95" t="s">
        <v>151</v>
      </c>
      <c r="H32" s="96">
        <v>173880</v>
      </c>
      <c r="I32" s="96">
        <v>173880</v>
      </c>
      <c r="J32" s="96">
        <v>173880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</row>
    <row r="33" ht="24" customHeight="1" spans="1:18">
      <c r="A33" s="95" t="s">
        <v>162</v>
      </c>
      <c r="B33" s="95" t="s">
        <v>72</v>
      </c>
      <c r="C33" s="95" t="s">
        <v>191</v>
      </c>
      <c r="D33" s="95" t="s">
        <v>192</v>
      </c>
      <c r="E33" s="95" t="s">
        <v>66</v>
      </c>
      <c r="F33" s="95" t="s">
        <v>138</v>
      </c>
      <c r="G33" s="95" t="s">
        <v>151</v>
      </c>
      <c r="H33" s="96">
        <v>108000</v>
      </c>
      <c r="I33" s="96">
        <v>108000</v>
      </c>
      <c r="J33" s="96">
        <v>108000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</row>
    <row r="34" ht="24" customHeight="1" spans="1:18">
      <c r="A34" s="95" t="s">
        <v>162</v>
      </c>
      <c r="B34" s="95" t="s">
        <v>72</v>
      </c>
      <c r="C34" s="95" t="s">
        <v>191</v>
      </c>
      <c r="D34" s="95" t="s">
        <v>164</v>
      </c>
      <c r="E34" s="95" t="s">
        <v>72</v>
      </c>
      <c r="F34" s="95" t="s">
        <v>191</v>
      </c>
      <c r="G34" s="95" t="s">
        <v>151</v>
      </c>
      <c r="H34" s="96">
        <v>4700</v>
      </c>
      <c r="I34" s="96">
        <v>4700</v>
      </c>
      <c r="J34" s="96">
        <v>4700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</row>
    <row r="35" ht="24" customHeight="1" spans="1:18">
      <c r="A35" s="95" t="s">
        <v>193</v>
      </c>
      <c r="B35" s="95" t="s">
        <v>66</v>
      </c>
      <c r="C35" s="95" t="s">
        <v>194</v>
      </c>
      <c r="D35" s="95" t="s">
        <v>195</v>
      </c>
      <c r="E35" s="95" t="s">
        <v>69</v>
      </c>
      <c r="F35" s="95" t="s">
        <v>196</v>
      </c>
      <c r="G35" s="95" t="s">
        <v>151</v>
      </c>
      <c r="H35" s="96">
        <v>191460</v>
      </c>
      <c r="I35" s="96">
        <v>191460</v>
      </c>
      <c r="J35" s="96">
        <v>191460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</row>
    <row r="36" ht="24" customHeight="1" spans="1:18">
      <c r="A36" s="95" t="s">
        <v>193</v>
      </c>
      <c r="B36" s="95" t="s">
        <v>69</v>
      </c>
      <c r="C36" s="95" t="s">
        <v>197</v>
      </c>
      <c r="D36" s="95" t="s">
        <v>195</v>
      </c>
      <c r="E36" s="95" t="s">
        <v>63</v>
      </c>
      <c r="F36" s="95" t="s">
        <v>198</v>
      </c>
      <c r="G36" s="95" t="s">
        <v>151</v>
      </c>
      <c r="H36" s="96">
        <v>8208</v>
      </c>
      <c r="I36" s="96">
        <v>8208</v>
      </c>
      <c r="J36" s="96">
        <v>8208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</row>
    <row r="37" ht="24" customHeight="1" spans="1:18">
      <c r="A37" s="95" t="s">
        <v>199</v>
      </c>
      <c r="B37" s="95" t="s">
        <v>66</v>
      </c>
      <c r="C37" s="95" t="s">
        <v>200</v>
      </c>
      <c r="D37" s="95" t="s">
        <v>201</v>
      </c>
      <c r="E37" s="95" t="s">
        <v>182</v>
      </c>
      <c r="F37" s="95" t="s">
        <v>202</v>
      </c>
      <c r="G37" s="95" t="s">
        <v>151</v>
      </c>
      <c r="H37" s="96">
        <v>40000</v>
      </c>
      <c r="I37" s="96">
        <v>40000</v>
      </c>
      <c r="J37" s="96">
        <v>40000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</row>
    <row r="38" ht="24" customHeight="1" spans="1:18">
      <c r="A38" s="95"/>
      <c r="B38" s="95"/>
      <c r="C38" s="95"/>
      <c r="D38" s="95"/>
      <c r="E38" s="95"/>
      <c r="F38" s="95"/>
      <c r="G38" s="95" t="s">
        <v>81</v>
      </c>
      <c r="H38" s="96">
        <f t="shared" ref="H38:R38" si="3">SUM(H39:H51)</f>
        <v>803967</v>
      </c>
      <c r="I38" s="96">
        <f t="shared" si="3"/>
        <v>803967</v>
      </c>
      <c r="J38" s="96">
        <f t="shared" si="3"/>
        <v>803967</v>
      </c>
      <c r="K38" s="96">
        <f t="shared" si="3"/>
        <v>0</v>
      </c>
      <c r="L38" s="96">
        <f t="shared" si="3"/>
        <v>0</v>
      </c>
      <c r="M38" s="96">
        <f t="shared" si="3"/>
        <v>0</v>
      </c>
      <c r="N38" s="96">
        <f t="shared" si="3"/>
        <v>0</v>
      </c>
      <c r="O38" s="96">
        <f t="shared" si="3"/>
        <v>0</v>
      </c>
      <c r="P38" s="96">
        <f t="shared" si="3"/>
        <v>0</v>
      </c>
      <c r="Q38" s="96">
        <f t="shared" si="3"/>
        <v>0</v>
      </c>
      <c r="R38" s="96">
        <f t="shared" si="3"/>
        <v>0</v>
      </c>
    </row>
    <row r="39" ht="24" customHeight="1" spans="1:18">
      <c r="A39" s="95" t="s">
        <v>147</v>
      </c>
      <c r="B39" s="95" t="s">
        <v>63</v>
      </c>
      <c r="C39" s="95" t="s">
        <v>148</v>
      </c>
      <c r="D39" s="95" t="s">
        <v>149</v>
      </c>
      <c r="E39" s="95" t="s">
        <v>63</v>
      </c>
      <c r="F39" s="95" t="s">
        <v>150</v>
      </c>
      <c r="G39" s="95" t="s">
        <v>203</v>
      </c>
      <c r="H39" s="96">
        <v>186840</v>
      </c>
      <c r="I39" s="96">
        <v>186840</v>
      </c>
      <c r="J39" s="96">
        <v>186840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</row>
    <row r="40" ht="24" customHeight="1" spans="1:18">
      <c r="A40" s="95" t="s">
        <v>147</v>
      </c>
      <c r="B40" s="95" t="s">
        <v>66</v>
      </c>
      <c r="C40" s="95" t="s">
        <v>152</v>
      </c>
      <c r="D40" s="95" t="s">
        <v>149</v>
      </c>
      <c r="E40" s="95" t="s">
        <v>63</v>
      </c>
      <c r="F40" s="95" t="s">
        <v>150</v>
      </c>
      <c r="G40" s="95" t="s">
        <v>203</v>
      </c>
      <c r="H40" s="96">
        <v>268816</v>
      </c>
      <c r="I40" s="96">
        <v>268816</v>
      </c>
      <c r="J40" s="96">
        <v>268816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</row>
    <row r="41" ht="24" customHeight="1" spans="1:18">
      <c r="A41" s="95" t="s">
        <v>147</v>
      </c>
      <c r="B41" s="95" t="s">
        <v>77</v>
      </c>
      <c r="C41" s="95" t="s">
        <v>153</v>
      </c>
      <c r="D41" s="95" t="s">
        <v>149</v>
      </c>
      <c r="E41" s="95" t="s">
        <v>63</v>
      </c>
      <c r="F41" s="95" t="s">
        <v>150</v>
      </c>
      <c r="G41" s="95" t="s">
        <v>203</v>
      </c>
      <c r="H41" s="96">
        <v>111429</v>
      </c>
      <c r="I41" s="96">
        <v>111429</v>
      </c>
      <c r="J41" s="96">
        <v>111429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</row>
    <row r="42" ht="24" customHeight="1" spans="1:18">
      <c r="A42" s="95" t="s">
        <v>147</v>
      </c>
      <c r="B42" s="95" t="s">
        <v>154</v>
      </c>
      <c r="C42" s="95" t="s">
        <v>155</v>
      </c>
      <c r="D42" s="95" t="s">
        <v>149</v>
      </c>
      <c r="E42" s="95" t="s">
        <v>66</v>
      </c>
      <c r="F42" s="95" t="s">
        <v>156</v>
      </c>
      <c r="G42" s="95" t="s">
        <v>203</v>
      </c>
      <c r="H42" s="96">
        <v>49683</v>
      </c>
      <c r="I42" s="96">
        <v>49683</v>
      </c>
      <c r="J42" s="96">
        <v>49683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</row>
    <row r="43" ht="24" customHeight="1" spans="1:18">
      <c r="A43" s="95" t="s">
        <v>147</v>
      </c>
      <c r="B43" s="95" t="s">
        <v>75</v>
      </c>
      <c r="C43" s="95" t="s">
        <v>157</v>
      </c>
      <c r="D43" s="95" t="s">
        <v>149</v>
      </c>
      <c r="E43" s="95" t="s">
        <v>66</v>
      </c>
      <c r="F43" s="95" t="s">
        <v>156</v>
      </c>
      <c r="G43" s="95" t="s">
        <v>203</v>
      </c>
      <c r="H43" s="96">
        <v>11798</v>
      </c>
      <c r="I43" s="96">
        <v>11798</v>
      </c>
      <c r="J43" s="96">
        <v>11798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</row>
    <row r="44" ht="24" customHeight="1" spans="1:18">
      <c r="A44" s="95" t="s">
        <v>147</v>
      </c>
      <c r="B44" s="95" t="s">
        <v>158</v>
      </c>
      <c r="C44" s="95" t="s">
        <v>159</v>
      </c>
      <c r="D44" s="95" t="s">
        <v>149</v>
      </c>
      <c r="E44" s="95" t="s">
        <v>66</v>
      </c>
      <c r="F44" s="95" t="s">
        <v>156</v>
      </c>
      <c r="G44" s="95" t="s">
        <v>203</v>
      </c>
      <c r="H44" s="96">
        <v>23437</v>
      </c>
      <c r="I44" s="96">
        <v>23437</v>
      </c>
      <c r="J44" s="96">
        <v>23437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</row>
    <row r="45" ht="24" customHeight="1" spans="1:18">
      <c r="A45" s="95" t="s">
        <v>147</v>
      </c>
      <c r="B45" s="95" t="s">
        <v>160</v>
      </c>
      <c r="C45" s="95" t="s">
        <v>161</v>
      </c>
      <c r="D45" s="95" t="s">
        <v>149</v>
      </c>
      <c r="E45" s="95" t="s">
        <v>77</v>
      </c>
      <c r="F45" s="95" t="s">
        <v>161</v>
      </c>
      <c r="G45" s="95" t="s">
        <v>203</v>
      </c>
      <c r="H45" s="96">
        <v>35394</v>
      </c>
      <c r="I45" s="96">
        <v>35394</v>
      </c>
      <c r="J45" s="96">
        <v>35394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</row>
    <row r="46" ht="24" customHeight="1" spans="1:18">
      <c r="A46" s="95" t="s">
        <v>162</v>
      </c>
      <c r="B46" s="95" t="s">
        <v>63</v>
      </c>
      <c r="C46" s="95" t="s">
        <v>163</v>
      </c>
      <c r="D46" s="95" t="s">
        <v>164</v>
      </c>
      <c r="E46" s="95" t="s">
        <v>63</v>
      </c>
      <c r="F46" s="95" t="s">
        <v>165</v>
      </c>
      <c r="G46" s="95" t="s">
        <v>203</v>
      </c>
      <c r="H46" s="96">
        <v>56000</v>
      </c>
      <c r="I46" s="96">
        <v>56000</v>
      </c>
      <c r="J46" s="96">
        <v>56000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</row>
    <row r="47" ht="24" customHeight="1" spans="1:18">
      <c r="A47" s="95" t="s">
        <v>162</v>
      </c>
      <c r="B47" s="95" t="s">
        <v>77</v>
      </c>
      <c r="C47" s="95" t="s">
        <v>167</v>
      </c>
      <c r="D47" s="95" t="s">
        <v>164</v>
      </c>
      <c r="E47" s="95" t="s">
        <v>63</v>
      </c>
      <c r="F47" s="95" t="s">
        <v>165</v>
      </c>
      <c r="G47" s="95" t="s">
        <v>203</v>
      </c>
      <c r="H47" s="96">
        <v>10000</v>
      </c>
      <c r="I47" s="96">
        <v>10000</v>
      </c>
      <c r="J47" s="96">
        <v>10000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</row>
    <row r="48" ht="24" customHeight="1" spans="1:18">
      <c r="A48" s="95" t="s">
        <v>162</v>
      </c>
      <c r="B48" s="95" t="s">
        <v>75</v>
      </c>
      <c r="C48" s="95" t="s">
        <v>170</v>
      </c>
      <c r="D48" s="95" t="s">
        <v>164</v>
      </c>
      <c r="E48" s="95" t="s">
        <v>63</v>
      </c>
      <c r="F48" s="95" t="s">
        <v>165</v>
      </c>
      <c r="G48" s="95" t="s">
        <v>203</v>
      </c>
      <c r="H48" s="96">
        <v>30000</v>
      </c>
      <c r="I48" s="96">
        <v>30000</v>
      </c>
      <c r="J48" s="96">
        <v>30000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</row>
    <row r="49" ht="24" customHeight="1" spans="1:18">
      <c r="A49" s="95" t="s">
        <v>162</v>
      </c>
      <c r="B49" s="95" t="s">
        <v>176</v>
      </c>
      <c r="C49" s="95" t="s">
        <v>177</v>
      </c>
      <c r="D49" s="95" t="s">
        <v>164</v>
      </c>
      <c r="E49" s="95" t="s">
        <v>66</v>
      </c>
      <c r="F49" s="95" t="s">
        <v>177</v>
      </c>
      <c r="G49" s="95" t="s">
        <v>203</v>
      </c>
      <c r="H49" s="96">
        <v>10000</v>
      </c>
      <c r="I49" s="96">
        <v>10000</v>
      </c>
      <c r="J49" s="96">
        <v>10000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</row>
    <row r="50" ht="24" customHeight="1" spans="1:18">
      <c r="A50" s="95" t="s">
        <v>162</v>
      </c>
      <c r="B50" s="95" t="s">
        <v>183</v>
      </c>
      <c r="C50" s="95" t="s">
        <v>184</v>
      </c>
      <c r="D50" s="95" t="s">
        <v>164</v>
      </c>
      <c r="E50" s="95" t="s">
        <v>63</v>
      </c>
      <c r="F50" s="95" t="s">
        <v>165</v>
      </c>
      <c r="G50" s="95" t="s">
        <v>203</v>
      </c>
      <c r="H50" s="96">
        <v>5899</v>
      </c>
      <c r="I50" s="96">
        <v>5899</v>
      </c>
      <c r="J50" s="96">
        <v>5899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</row>
    <row r="51" ht="24" customHeight="1" spans="1:18">
      <c r="A51" s="95" t="s">
        <v>162</v>
      </c>
      <c r="B51" s="95" t="s">
        <v>185</v>
      </c>
      <c r="C51" s="95" t="s">
        <v>186</v>
      </c>
      <c r="D51" s="95" t="s">
        <v>164</v>
      </c>
      <c r="E51" s="95" t="s">
        <v>63</v>
      </c>
      <c r="F51" s="95" t="s">
        <v>165</v>
      </c>
      <c r="G51" s="95" t="s">
        <v>203</v>
      </c>
      <c r="H51" s="96">
        <v>4671</v>
      </c>
      <c r="I51" s="96">
        <v>4671</v>
      </c>
      <c r="J51" s="96">
        <v>4671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</row>
    <row r="52" ht="24" customHeight="1" spans="1:18">
      <c r="A52" s="95"/>
      <c r="B52" s="95"/>
      <c r="C52" s="95"/>
      <c r="D52" s="95"/>
      <c r="E52" s="95"/>
      <c r="F52" s="95"/>
      <c r="G52" s="95" t="s">
        <v>84</v>
      </c>
      <c r="H52" s="96">
        <f t="shared" ref="H52:R52" si="4">SUM(H53:H64)</f>
        <v>442314</v>
      </c>
      <c r="I52" s="96">
        <f t="shared" si="4"/>
        <v>442314</v>
      </c>
      <c r="J52" s="96">
        <f t="shared" si="4"/>
        <v>442314</v>
      </c>
      <c r="K52" s="96">
        <f t="shared" si="4"/>
        <v>0</v>
      </c>
      <c r="L52" s="96">
        <f t="shared" si="4"/>
        <v>0</v>
      </c>
      <c r="M52" s="96">
        <f t="shared" si="4"/>
        <v>0</v>
      </c>
      <c r="N52" s="96">
        <f t="shared" si="4"/>
        <v>0</v>
      </c>
      <c r="O52" s="96">
        <f t="shared" si="4"/>
        <v>0</v>
      </c>
      <c r="P52" s="96">
        <f t="shared" si="4"/>
        <v>0</v>
      </c>
      <c r="Q52" s="96">
        <f t="shared" si="4"/>
        <v>0</v>
      </c>
      <c r="R52" s="96">
        <f t="shared" si="4"/>
        <v>0</v>
      </c>
    </row>
    <row r="53" ht="24" customHeight="1" spans="1:18">
      <c r="A53" s="95" t="s">
        <v>147</v>
      </c>
      <c r="B53" s="95" t="s">
        <v>63</v>
      </c>
      <c r="C53" s="95" t="s">
        <v>148</v>
      </c>
      <c r="D53" s="95" t="s">
        <v>192</v>
      </c>
      <c r="E53" s="95" t="s">
        <v>63</v>
      </c>
      <c r="F53" s="95" t="s">
        <v>204</v>
      </c>
      <c r="G53" s="95" t="s">
        <v>205</v>
      </c>
      <c r="H53" s="96">
        <v>107016</v>
      </c>
      <c r="I53" s="96">
        <v>107016</v>
      </c>
      <c r="J53" s="96">
        <v>107016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</row>
    <row r="54" ht="24" customHeight="1" spans="1:18">
      <c r="A54" s="95" t="s">
        <v>147</v>
      </c>
      <c r="B54" s="95" t="s">
        <v>66</v>
      </c>
      <c r="C54" s="95" t="s">
        <v>152</v>
      </c>
      <c r="D54" s="95" t="s">
        <v>192</v>
      </c>
      <c r="E54" s="95" t="s">
        <v>63</v>
      </c>
      <c r="F54" s="95" t="s">
        <v>204</v>
      </c>
      <c r="G54" s="95" t="s">
        <v>205</v>
      </c>
      <c r="H54" s="96">
        <v>113500</v>
      </c>
      <c r="I54" s="96">
        <v>113500</v>
      </c>
      <c r="J54" s="96">
        <v>113500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</row>
    <row r="55" ht="24" customHeight="1" spans="1:18">
      <c r="A55" s="95" t="s">
        <v>147</v>
      </c>
      <c r="B55" s="95" t="s">
        <v>77</v>
      </c>
      <c r="C55" s="95" t="s">
        <v>153</v>
      </c>
      <c r="D55" s="95" t="s">
        <v>192</v>
      </c>
      <c r="E55" s="95" t="s">
        <v>63</v>
      </c>
      <c r="F55" s="95" t="s">
        <v>204</v>
      </c>
      <c r="G55" s="95" t="s">
        <v>205</v>
      </c>
      <c r="H55" s="96">
        <v>47468</v>
      </c>
      <c r="I55" s="96">
        <v>47468</v>
      </c>
      <c r="J55" s="96">
        <v>47468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</row>
    <row r="56" ht="24" customHeight="1" spans="1:18">
      <c r="A56" s="95" t="s">
        <v>147</v>
      </c>
      <c r="B56" s="95" t="s">
        <v>168</v>
      </c>
      <c r="C56" s="95" t="s">
        <v>206</v>
      </c>
      <c r="D56" s="95" t="s">
        <v>192</v>
      </c>
      <c r="E56" s="95" t="s">
        <v>63</v>
      </c>
      <c r="F56" s="95" t="s">
        <v>204</v>
      </c>
      <c r="G56" s="95" t="s">
        <v>205</v>
      </c>
      <c r="H56" s="96">
        <v>70029</v>
      </c>
      <c r="I56" s="96">
        <v>70029</v>
      </c>
      <c r="J56" s="96">
        <v>70029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</row>
    <row r="57" ht="24" customHeight="1" spans="1:18">
      <c r="A57" s="95" t="s">
        <v>147</v>
      </c>
      <c r="B57" s="95" t="s">
        <v>154</v>
      </c>
      <c r="C57" s="95" t="s">
        <v>155</v>
      </c>
      <c r="D57" s="95" t="s">
        <v>192</v>
      </c>
      <c r="E57" s="95" t="s">
        <v>63</v>
      </c>
      <c r="F57" s="95" t="s">
        <v>204</v>
      </c>
      <c r="G57" s="95" t="s">
        <v>205</v>
      </c>
      <c r="H57" s="96">
        <v>29594</v>
      </c>
      <c r="I57" s="96">
        <v>29594</v>
      </c>
      <c r="J57" s="96">
        <v>29594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</row>
    <row r="58" ht="24" customHeight="1" spans="1:18">
      <c r="A58" s="95" t="s">
        <v>147</v>
      </c>
      <c r="B58" s="95" t="s">
        <v>75</v>
      </c>
      <c r="C58" s="95" t="s">
        <v>157</v>
      </c>
      <c r="D58" s="95" t="s">
        <v>192</v>
      </c>
      <c r="E58" s="95" t="s">
        <v>63</v>
      </c>
      <c r="F58" s="95" t="s">
        <v>204</v>
      </c>
      <c r="G58" s="95" t="s">
        <v>205</v>
      </c>
      <c r="H58" s="96">
        <v>7399</v>
      </c>
      <c r="I58" s="96">
        <v>7399</v>
      </c>
      <c r="J58" s="96">
        <v>7399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</row>
    <row r="59" ht="24" customHeight="1" spans="1:18">
      <c r="A59" s="95" t="s">
        <v>147</v>
      </c>
      <c r="B59" s="95" t="s">
        <v>158</v>
      </c>
      <c r="C59" s="95" t="s">
        <v>159</v>
      </c>
      <c r="D59" s="95" t="s">
        <v>192</v>
      </c>
      <c r="E59" s="95" t="s">
        <v>63</v>
      </c>
      <c r="F59" s="95" t="s">
        <v>204</v>
      </c>
      <c r="G59" s="95" t="s">
        <v>205</v>
      </c>
      <c r="H59" s="96">
        <v>14738</v>
      </c>
      <c r="I59" s="96">
        <v>14738</v>
      </c>
      <c r="J59" s="96">
        <v>14738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</row>
    <row r="60" ht="24" customHeight="1" spans="1:18">
      <c r="A60" s="95" t="s">
        <v>147</v>
      </c>
      <c r="B60" s="95" t="s">
        <v>160</v>
      </c>
      <c r="C60" s="95" t="s">
        <v>161</v>
      </c>
      <c r="D60" s="95" t="s">
        <v>192</v>
      </c>
      <c r="E60" s="95" t="s">
        <v>63</v>
      </c>
      <c r="F60" s="95" t="s">
        <v>204</v>
      </c>
      <c r="G60" s="95" t="s">
        <v>205</v>
      </c>
      <c r="H60" s="96">
        <v>22196</v>
      </c>
      <c r="I60" s="96">
        <v>22196</v>
      </c>
      <c r="J60" s="96">
        <v>22196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</row>
    <row r="61" ht="24" customHeight="1" spans="1:18">
      <c r="A61" s="95" t="s">
        <v>162</v>
      </c>
      <c r="B61" s="95" t="s">
        <v>63</v>
      </c>
      <c r="C61" s="95" t="s">
        <v>163</v>
      </c>
      <c r="D61" s="95" t="s">
        <v>192</v>
      </c>
      <c r="E61" s="95" t="s">
        <v>66</v>
      </c>
      <c r="F61" s="95" t="s">
        <v>138</v>
      </c>
      <c r="G61" s="95" t="s">
        <v>205</v>
      </c>
      <c r="H61" s="96">
        <v>15000</v>
      </c>
      <c r="I61" s="96">
        <v>15000</v>
      </c>
      <c r="J61" s="96">
        <v>15000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</row>
    <row r="62" ht="24" customHeight="1" spans="1:18">
      <c r="A62" s="95" t="s">
        <v>162</v>
      </c>
      <c r="B62" s="95" t="s">
        <v>75</v>
      </c>
      <c r="C62" s="95" t="s">
        <v>170</v>
      </c>
      <c r="D62" s="95" t="s">
        <v>192</v>
      </c>
      <c r="E62" s="95" t="s">
        <v>66</v>
      </c>
      <c r="F62" s="95" t="s">
        <v>138</v>
      </c>
      <c r="G62" s="95" t="s">
        <v>205</v>
      </c>
      <c r="H62" s="96">
        <v>9000</v>
      </c>
      <c r="I62" s="96">
        <v>9000</v>
      </c>
      <c r="J62" s="96">
        <v>9000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</row>
    <row r="63" ht="24" customHeight="1" spans="1:18">
      <c r="A63" s="95" t="s">
        <v>162</v>
      </c>
      <c r="B63" s="95" t="s">
        <v>183</v>
      </c>
      <c r="C63" s="95" t="s">
        <v>184</v>
      </c>
      <c r="D63" s="95" t="s">
        <v>192</v>
      </c>
      <c r="E63" s="95" t="s">
        <v>66</v>
      </c>
      <c r="F63" s="95" t="s">
        <v>138</v>
      </c>
      <c r="G63" s="95" t="s">
        <v>205</v>
      </c>
      <c r="H63" s="96">
        <v>3699</v>
      </c>
      <c r="I63" s="96">
        <v>3699</v>
      </c>
      <c r="J63" s="96">
        <v>3699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</row>
    <row r="64" ht="24" customHeight="1" spans="1:18">
      <c r="A64" s="95" t="s">
        <v>162</v>
      </c>
      <c r="B64" s="95" t="s">
        <v>185</v>
      </c>
      <c r="C64" s="95" t="s">
        <v>186</v>
      </c>
      <c r="D64" s="95" t="s">
        <v>192</v>
      </c>
      <c r="E64" s="95" t="s">
        <v>66</v>
      </c>
      <c r="F64" s="95" t="s">
        <v>138</v>
      </c>
      <c r="G64" s="95" t="s">
        <v>205</v>
      </c>
      <c r="H64" s="96">
        <v>2675</v>
      </c>
      <c r="I64" s="96">
        <v>2675</v>
      </c>
      <c r="J64" s="96">
        <v>2675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</row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78"/>
      <c r="B1" s="79" t="s">
        <v>207</v>
      </c>
    </row>
    <row r="2" s="75" customFormat="1" ht="51" customHeight="1" spans="1:3">
      <c r="A2" s="80" t="s">
        <v>208</v>
      </c>
      <c r="B2" s="80"/>
      <c r="C2" s="81"/>
    </row>
    <row r="3" ht="27" customHeight="1" spans="1:2">
      <c r="A3" s="82" t="s">
        <v>47</v>
      </c>
      <c r="B3" s="79" t="s">
        <v>3</v>
      </c>
    </row>
    <row r="4" s="76" customFormat="1" ht="30" customHeight="1" spans="1:3">
      <c r="A4" s="83" t="s">
        <v>209</v>
      </c>
      <c r="B4" s="84" t="s">
        <v>210</v>
      </c>
      <c r="C4"/>
    </row>
    <row r="5" s="77" customFormat="1" ht="30" customHeight="1" spans="1:3">
      <c r="A5" s="85" t="s">
        <v>211</v>
      </c>
      <c r="B5" s="86">
        <v>73000</v>
      </c>
      <c r="C5" s="87"/>
    </row>
    <row r="6" s="77" customFormat="1" ht="30" customHeight="1" spans="1:3">
      <c r="A6" s="88" t="s">
        <v>212</v>
      </c>
      <c r="B6" s="86">
        <v>15000</v>
      </c>
      <c r="C6" s="87"/>
    </row>
    <row r="7" s="77" customFormat="1" ht="30" customHeight="1" spans="1:3">
      <c r="A7" s="88" t="s">
        <v>213</v>
      </c>
      <c r="B7" s="86">
        <v>25000</v>
      </c>
      <c r="C7" s="87"/>
    </row>
    <row r="8" s="77" customFormat="1" ht="30" customHeight="1" spans="1:3">
      <c r="A8" s="88" t="s">
        <v>214</v>
      </c>
      <c r="B8" s="86">
        <v>33000</v>
      </c>
      <c r="C8" s="87"/>
    </row>
    <row r="9" s="77" customFormat="1" ht="30" customHeight="1" spans="1:3">
      <c r="A9" s="88" t="s">
        <v>215</v>
      </c>
      <c r="B9" s="86">
        <v>33000</v>
      </c>
      <c r="C9" s="87"/>
    </row>
    <row r="10" s="77" customFormat="1" ht="30" customHeight="1" spans="1:3">
      <c r="A10" s="88" t="s">
        <v>216</v>
      </c>
      <c r="B10" s="86">
        <v>0</v>
      </c>
      <c r="C10" s="87"/>
    </row>
    <row r="11" s="76" customFormat="1" ht="30" customHeight="1" spans="1:3">
      <c r="A11" s="89"/>
      <c r="B11" s="89"/>
      <c r="C11"/>
    </row>
    <row r="12" s="76" customFormat="1" ht="71.25" customHeight="1" spans="1:3">
      <c r="A12" s="90" t="s">
        <v>217</v>
      </c>
      <c r="B12" s="90"/>
      <c r="C12"/>
    </row>
    <row r="13" s="76" customFormat="1" customHeight="1" spans="1:3">
      <c r="A13"/>
      <c r="B13"/>
      <c r="C13"/>
    </row>
    <row r="14" s="76" customFormat="1" customHeight="1" spans="1:3">
      <c r="A14"/>
      <c r="B14"/>
      <c r="C14"/>
    </row>
    <row r="15" s="76" customFormat="1" customHeight="1" spans="1:3">
      <c r="A15"/>
      <c r="B15"/>
      <c r="C15"/>
    </row>
    <row r="16" s="76" customFormat="1" customHeight="1" spans="1:3">
      <c r="A16"/>
      <c r="B16"/>
      <c r="C16"/>
    </row>
    <row r="17" s="76" customFormat="1" customHeight="1" spans="1:3">
      <c r="A17"/>
      <c r="B17"/>
      <c r="C17"/>
    </row>
    <row r="18" s="76" customFormat="1" customHeight="1" spans="1:3">
      <c r="A18"/>
      <c r="B18"/>
      <c r="C18"/>
    </row>
    <row r="19" s="76" customFormat="1" customHeight="1" spans="1:3">
      <c r="A19"/>
      <c r="B19"/>
      <c r="C19"/>
    </row>
    <row r="20" s="76" customFormat="1" customHeight="1" spans="1:3">
      <c r="A20"/>
      <c r="B20"/>
      <c r="C20"/>
    </row>
    <row r="21" s="76" customFormat="1" customHeight="1" spans="1:3">
      <c r="A21"/>
      <c r="B21"/>
      <c r="C21"/>
    </row>
    <row r="22" s="76" customFormat="1" customHeight="1" spans="1:3">
      <c r="A22"/>
      <c r="B22"/>
      <c r="C22"/>
    </row>
    <row r="23" s="76" customFormat="1" customHeight="1" spans="1:3">
      <c r="A23"/>
      <c r="B23"/>
      <c r="C23"/>
    </row>
    <row r="24" s="76" customFormat="1" customHeight="1" spans="1:3">
      <c r="A24"/>
      <c r="B24"/>
      <c r="C24"/>
    </row>
    <row r="25" s="76" customFormat="1" customHeight="1" spans="1:3">
      <c r="A25"/>
      <c r="B25"/>
      <c r="C25"/>
    </row>
    <row r="26" s="76" customFormat="1" customHeight="1" spans="1:3">
      <c r="A26"/>
      <c r="B26"/>
      <c r="C26"/>
    </row>
    <row r="27" s="76" customFormat="1" customHeight="1" spans="1:3">
      <c r="A27"/>
      <c r="B27"/>
      <c r="C27"/>
    </row>
    <row r="28" s="76" customFormat="1" customHeight="1" spans="1:3">
      <c r="A28"/>
      <c r="B28"/>
      <c r="C28"/>
    </row>
    <row r="29" s="76" customFormat="1" customHeight="1" spans="1:3">
      <c r="A29"/>
      <c r="B29"/>
      <c r="C29"/>
    </row>
    <row r="30" s="76" customFormat="1" customHeight="1" spans="1:3">
      <c r="A30"/>
      <c r="B30"/>
      <c r="C30"/>
    </row>
    <row r="31" s="76" customFormat="1" customHeight="1" spans="1:3">
      <c r="A31"/>
      <c r="B31"/>
      <c r="C31"/>
    </row>
    <row r="32" s="76" customFormat="1" customHeight="1" spans="1:3">
      <c r="A32"/>
      <c r="B32"/>
      <c r="C32"/>
    </row>
    <row r="33" s="76" customFormat="1" customHeight="1" spans="1:3">
      <c r="A33"/>
      <c r="B33"/>
      <c r="C33"/>
    </row>
    <row r="34" s="76" customFormat="1" customHeight="1" spans="1:3">
      <c r="A34"/>
      <c r="B34"/>
      <c r="C34"/>
    </row>
    <row r="35" s="76" customFormat="1" customHeight="1" spans="1:3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3.75" style="44" customWidth="1"/>
    <col min="2" max="2" width="4.25" style="44" customWidth="1"/>
    <col min="3" max="3" width="4.125" style="44" customWidth="1"/>
    <col min="4" max="4" width="10.125" style="44" customWidth="1"/>
    <col min="5" max="5" width="17.875" style="44" customWidth="1"/>
    <col min="6" max="6" width="14.625" style="44" customWidth="1"/>
    <col min="7" max="7" width="13.375" style="44" customWidth="1"/>
    <col min="8" max="9" width="12.25" style="44" customWidth="1"/>
    <col min="10" max="10" width="10.625" style="44" customWidth="1"/>
    <col min="11" max="11" width="10.25" style="44" customWidth="1"/>
    <col min="12" max="12" width="9.875" style="44" customWidth="1"/>
    <col min="13" max="13" width="12" style="44" customWidth="1"/>
    <col min="14" max="215" width="6.875" style="44" customWidth="1"/>
    <col min="216" max="16384" width="9" style="44"/>
  </cols>
  <sheetData>
    <row r="1" customHeight="1" spans="1:13">
      <c r="A1" s="45"/>
      <c r="B1" s="45"/>
      <c r="C1" s="46"/>
      <c r="D1" s="47"/>
      <c r="E1" s="48"/>
      <c r="F1" s="49"/>
      <c r="G1" s="49"/>
      <c r="H1"/>
      <c r="I1"/>
      <c r="J1"/>
      <c r="K1"/>
      <c r="L1" s="66" t="s">
        <v>218</v>
      </c>
      <c r="M1" s="66"/>
    </row>
    <row r="2" ht="25.5" customHeight="1" spans="1:1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20.25" customHeight="1" spans="1:13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67" t="s">
        <v>92</v>
      </c>
      <c r="M3" s="67"/>
    </row>
    <row r="4" ht="15" customHeight="1" spans="1:13">
      <c r="A4" s="53" t="s">
        <v>134</v>
      </c>
      <c r="B4" s="53"/>
      <c r="C4" s="53"/>
      <c r="D4" s="54" t="s">
        <v>49</v>
      </c>
      <c r="E4" s="55" t="s">
        <v>50</v>
      </c>
      <c r="F4" s="55" t="s">
        <v>135</v>
      </c>
      <c r="G4" s="56" t="s">
        <v>136</v>
      </c>
      <c r="H4" s="56"/>
      <c r="I4" s="56"/>
      <c r="J4" s="56"/>
      <c r="K4" s="68" t="s">
        <v>94</v>
      </c>
      <c r="L4" s="68"/>
      <c r="M4" s="69"/>
    </row>
    <row r="5" ht="409.5" hidden="1" customHeight="1" spans="1:13">
      <c r="A5" s="53"/>
      <c r="B5" s="53"/>
      <c r="C5" s="53"/>
      <c r="D5" s="54"/>
      <c r="E5" s="55"/>
      <c r="F5" s="55"/>
      <c r="G5" s="55" t="s">
        <v>16</v>
      </c>
      <c r="H5" s="55" t="s">
        <v>95</v>
      </c>
      <c r="I5" s="70" t="s">
        <v>137</v>
      </c>
      <c r="J5" s="70" t="s">
        <v>138</v>
      </c>
      <c r="K5" s="63" t="s">
        <v>16</v>
      </c>
      <c r="L5" s="55" t="s">
        <v>98</v>
      </c>
      <c r="M5" s="55" t="s">
        <v>220</v>
      </c>
    </row>
    <row r="6" ht="18.75" customHeight="1" spans="1:13">
      <c r="A6" s="57" t="s">
        <v>52</v>
      </c>
      <c r="B6" s="58" t="s">
        <v>53</v>
      </c>
      <c r="C6" s="58" t="s">
        <v>54</v>
      </c>
      <c r="D6" s="55"/>
      <c r="E6" s="55"/>
      <c r="F6" s="55"/>
      <c r="G6" s="55"/>
      <c r="H6" s="59" t="s">
        <v>95</v>
      </c>
      <c r="I6" s="59" t="s">
        <v>137</v>
      </c>
      <c r="J6" s="55" t="s">
        <v>138</v>
      </c>
      <c r="K6" s="71"/>
      <c r="L6" s="55" t="s">
        <v>16</v>
      </c>
      <c r="M6" s="55" t="s">
        <v>16</v>
      </c>
    </row>
    <row r="7" ht="21" customHeight="1" spans="1:13">
      <c r="A7" s="57"/>
      <c r="B7" s="58"/>
      <c r="C7" s="58"/>
      <c r="D7" s="55"/>
      <c r="E7" s="55"/>
      <c r="F7" s="55"/>
      <c r="G7" s="55"/>
      <c r="H7" s="59"/>
      <c r="I7" s="59"/>
      <c r="J7" s="55"/>
      <c r="K7" s="72"/>
      <c r="L7" s="55"/>
      <c r="M7" s="55"/>
    </row>
    <row r="8" ht="21" customHeight="1" spans="1:13">
      <c r="A8" s="60" t="s">
        <v>56</v>
      </c>
      <c r="B8" s="61" t="s">
        <v>56</v>
      </c>
      <c r="C8" s="61" t="s">
        <v>56</v>
      </c>
      <c r="D8" s="62" t="s">
        <v>56</v>
      </c>
      <c r="E8" s="63" t="s">
        <v>56</v>
      </c>
      <c r="F8" s="63">
        <v>1</v>
      </c>
      <c r="G8" s="63">
        <v>2</v>
      </c>
      <c r="H8" s="63">
        <v>3</v>
      </c>
      <c r="I8" s="63">
        <v>4</v>
      </c>
      <c r="J8" s="63">
        <v>5</v>
      </c>
      <c r="K8" s="63">
        <v>6</v>
      </c>
      <c r="L8" s="63">
        <v>7</v>
      </c>
      <c r="M8" s="63">
        <v>8</v>
      </c>
    </row>
    <row r="9" s="43" customFormat="1" ht="21.75" customHeight="1" spans="1:13">
      <c r="A9" s="64"/>
      <c r="B9" s="64"/>
      <c r="C9" s="64"/>
      <c r="D9" s="64"/>
      <c r="E9" s="64"/>
      <c r="F9" s="65"/>
      <c r="G9" s="65"/>
      <c r="H9" s="65"/>
      <c r="I9" s="65"/>
      <c r="J9" s="65"/>
      <c r="K9" s="65"/>
      <c r="L9" s="73"/>
      <c r="M9" s="73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74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74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9" workbookViewId="0">
      <selection activeCell="K12" sqref="K12"/>
    </sheetView>
  </sheetViews>
  <sheetFormatPr defaultColWidth="9.125" defaultRowHeight="14.25"/>
  <cols>
    <col min="6" max="6" width="26.5" customWidth="1"/>
    <col min="9" max="9" width="36.25" customWidth="1"/>
  </cols>
  <sheetData>
    <row r="1" spans="1:2">
      <c r="A1" s="1"/>
      <c r="B1" s="1"/>
    </row>
    <row r="2" ht="22.5" spans="1:9">
      <c r="A2" s="2" t="s">
        <v>221</v>
      </c>
      <c r="B2" s="2"/>
      <c r="C2" s="2"/>
      <c r="D2" s="2"/>
      <c r="E2" s="2"/>
      <c r="F2" s="2"/>
      <c r="G2" s="2"/>
      <c r="H2" s="2"/>
      <c r="I2" s="2"/>
    </row>
    <row r="3" ht="22.5" spans="1:9">
      <c r="A3" s="2" t="s">
        <v>222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223</v>
      </c>
      <c r="B4" s="4"/>
      <c r="C4" s="4"/>
      <c r="D4" s="4"/>
      <c r="E4" s="4"/>
      <c r="F4" s="4"/>
      <c r="G4" s="4"/>
      <c r="H4" s="4"/>
      <c r="I4" s="4"/>
    </row>
    <row r="5" spans="1:9">
      <c r="A5" s="5" t="s">
        <v>224</v>
      </c>
      <c r="B5" s="6"/>
      <c r="C5" s="7" t="s">
        <v>225</v>
      </c>
      <c r="D5" s="8"/>
      <c r="E5" s="8"/>
      <c r="F5" s="8"/>
      <c r="G5" s="8"/>
      <c r="H5" s="8"/>
      <c r="I5" s="8"/>
    </row>
    <row r="6" spans="1:9">
      <c r="A6" s="9" t="s">
        <v>226</v>
      </c>
      <c r="B6" s="10"/>
      <c r="C6" s="11" t="s">
        <v>58</v>
      </c>
      <c r="D6" s="12"/>
      <c r="E6" s="12"/>
      <c r="F6" s="12"/>
      <c r="G6" s="11" t="s">
        <v>227</v>
      </c>
      <c r="H6" s="12"/>
      <c r="I6" s="12"/>
    </row>
    <row r="7" spans="1:9">
      <c r="A7" s="11" t="s">
        <v>228</v>
      </c>
      <c r="B7" s="12"/>
      <c r="C7" s="13" t="s">
        <v>229</v>
      </c>
      <c r="D7" s="13"/>
      <c r="E7" s="13"/>
      <c r="F7" s="14">
        <v>186400</v>
      </c>
      <c r="G7" s="15" t="s">
        <v>230</v>
      </c>
      <c r="H7" s="15"/>
      <c r="I7" s="15"/>
    </row>
    <row r="8" spans="1:9">
      <c r="A8" s="12"/>
      <c r="B8" s="12"/>
      <c r="C8" s="12" t="s">
        <v>231</v>
      </c>
      <c r="D8" s="12"/>
      <c r="E8" s="12"/>
      <c r="F8" s="14">
        <v>186400</v>
      </c>
      <c r="G8" s="13" t="s">
        <v>232</v>
      </c>
      <c r="H8" s="13"/>
      <c r="I8" s="12">
        <v>186400</v>
      </c>
    </row>
    <row r="9" spans="1:9">
      <c r="A9" s="12"/>
      <c r="B9" s="12"/>
      <c r="C9" s="6" t="s">
        <v>233</v>
      </c>
      <c r="D9" s="6"/>
      <c r="E9" s="16"/>
      <c r="F9" s="14"/>
      <c r="G9" s="12" t="s">
        <v>234</v>
      </c>
      <c r="H9" s="12"/>
      <c r="I9" s="12"/>
    </row>
    <row r="10" spans="1:9">
      <c r="A10" s="12" t="s">
        <v>235</v>
      </c>
      <c r="B10" s="5" t="s">
        <v>236</v>
      </c>
      <c r="C10" s="6"/>
      <c r="D10" s="6"/>
      <c r="E10" s="6"/>
      <c r="F10" s="16"/>
      <c r="G10" s="6" t="s">
        <v>237</v>
      </c>
      <c r="H10" s="6"/>
      <c r="I10" s="16"/>
    </row>
    <row r="11" spans="1:9">
      <c r="A11" s="12"/>
      <c r="B11" s="17" t="s">
        <v>238</v>
      </c>
      <c r="C11" s="18"/>
      <c r="D11" s="18"/>
      <c r="E11" s="18"/>
      <c r="F11" s="19"/>
      <c r="G11" s="20" t="s">
        <v>239</v>
      </c>
      <c r="H11" s="18"/>
      <c r="I11" s="19"/>
    </row>
    <row r="12" spans="1:9">
      <c r="A12" s="12"/>
      <c r="B12" s="21"/>
      <c r="C12" s="4"/>
      <c r="D12" s="4"/>
      <c r="E12" s="4"/>
      <c r="F12" s="22"/>
      <c r="G12" s="4"/>
      <c r="H12" s="4"/>
      <c r="I12" s="22"/>
    </row>
    <row r="13" spans="1:9">
      <c r="A13" s="12"/>
      <c r="B13" s="21"/>
      <c r="C13" s="4"/>
      <c r="D13" s="4"/>
      <c r="E13" s="4"/>
      <c r="F13" s="22"/>
      <c r="G13" s="4"/>
      <c r="H13" s="4"/>
      <c r="I13" s="22"/>
    </row>
    <row r="14" spans="1:9">
      <c r="A14" s="12"/>
      <c r="B14" s="23"/>
      <c r="C14" s="24"/>
      <c r="D14" s="24"/>
      <c r="E14" s="25"/>
      <c r="F14" s="22"/>
      <c r="G14" s="24"/>
      <c r="H14" s="24"/>
      <c r="I14" s="39"/>
    </row>
    <row r="15" spans="1:9">
      <c r="A15" s="26" t="s">
        <v>240</v>
      </c>
      <c r="B15" s="12" t="s">
        <v>241</v>
      </c>
      <c r="C15" s="12" t="s">
        <v>242</v>
      </c>
      <c r="D15" s="5" t="s">
        <v>243</v>
      </c>
      <c r="E15" s="12" t="s">
        <v>244</v>
      </c>
      <c r="F15" s="12"/>
      <c r="G15" s="12" t="s">
        <v>242</v>
      </c>
      <c r="H15" s="12" t="s">
        <v>243</v>
      </c>
      <c r="I15" s="12" t="s">
        <v>244</v>
      </c>
    </row>
    <row r="16" ht="28.5" spans="1:9">
      <c r="A16" s="27"/>
      <c r="B16" s="28" t="s">
        <v>245</v>
      </c>
      <c r="C16" s="12" t="s">
        <v>246</v>
      </c>
      <c r="D16" s="29" t="s">
        <v>247</v>
      </c>
      <c r="E16" s="30" t="s">
        <v>248</v>
      </c>
      <c r="F16" s="31"/>
      <c r="G16" s="12" t="s">
        <v>246</v>
      </c>
      <c r="H16" s="32" t="s">
        <v>247</v>
      </c>
      <c r="I16" s="40" t="s">
        <v>248</v>
      </c>
    </row>
    <row r="17" ht="30.6" customHeight="1" spans="1:9">
      <c r="A17" s="27"/>
      <c r="B17" s="28"/>
      <c r="C17" s="12"/>
      <c r="D17" s="29" t="s">
        <v>249</v>
      </c>
      <c r="E17" s="30"/>
      <c r="F17" s="31"/>
      <c r="G17" s="12"/>
      <c r="H17" s="32" t="s">
        <v>249</v>
      </c>
      <c r="I17" s="40"/>
    </row>
    <row r="18" spans="1:9">
      <c r="A18" s="27"/>
      <c r="B18" s="28"/>
      <c r="C18" s="12"/>
      <c r="D18" s="29" t="s">
        <v>250</v>
      </c>
      <c r="E18" s="15"/>
      <c r="F18" s="15"/>
      <c r="G18" s="12"/>
      <c r="H18" s="32" t="s">
        <v>250</v>
      </c>
      <c r="I18" s="41"/>
    </row>
    <row r="19" spans="1:9">
      <c r="A19" s="27"/>
      <c r="B19" s="28"/>
      <c r="C19" s="12" t="s">
        <v>251</v>
      </c>
      <c r="D19" s="29" t="s">
        <v>247</v>
      </c>
      <c r="E19" s="15" t="s">
        <v>252</v>
      </c>
      <c r="F19" s="15"/>
      <c r="G19" s="12" t="s">
        <v>251</v>
      </c>
      <c r="H19" s="32" t="s">
        <v>247</v>
      </c>
      <c r="I19" s="42" t="s">
        <v>252</v>
      </c>
    </row>
    <row r="20" spans="1:9">
      <c r="A20" s="27"/>
      <c r="B20" s="28"/>
      <c r="C20" s="12"/>
      <c r="D20" s="29" t="s">
        <v>249</v>
      </c>
      <c r="E20" s="15"/>
      <c r="F20" s="15"/>
      <c r="G20" s="12"/>
      <c r="H20" s="32" t="s">
        <v>249</v>
      </c>
      <c r="I20" s="41"/>
    </row>
    <row r="21" spans="1:9">
      <c r="A21" s="27"/>
      <c r="B21" s="28"/>
      <c r="C21" s="12"/>
      <c r="D21" s="29" t="s">
        <v>250</v>
      </c>
      <c r="E21" s="15"/>
      <c r="F21" s="15"/>
      <c r="G21" s="12"/>
      <c r="H21" s="32" t="s">
        <v>250</v>
      </c>
      <c r="I21" s="41"/>
    </row>
    <row r="22" ht="16.9" customHeight="1" spans="1:9">
      <c r="A22" s="27"/>
      <c r="B22" s="28"/>
      <c r="C22" s="12" t="s">
        <v>253</v>
      </c>
      <c r="D22" s="29" t="s">
        <v>247</v>
      </c>
      <c r="E22" s="33" t="s">
        <v>254</v>
      </c>
      <c r="F22" s="34"/>
      <c r="G22" s="12" t="s">
        <v>253</v>
      </c>
      <c r="H22" s="32" t="s">
        <v>247</v>
      </c>
      <c r="I22" s="40" t="s">
        <v>254</v>
      </c>
    </row>
    <row r="23" ht="20.45" customHeight="1" spans="1:9">
      <c r="A23" s="27"/>
      <c r="B23" s="28"/>
      <c r="C23" s="12"/>
      <c r="D23" s="29" t="s">
        <v>249</v>
      </c>
      <c r="E23" s="15"/>
      <c r="F23" s="15"/>
      <c r="G23" s="12"/>
      <c r="H23" s="32" t="s">
        <v>249</v>
      </c>
      <c r="I23" s="41"/>
    </row>
    <row r="24" spans="1:9">
      <c r="A24" s="27"/>
      <c r="B24" s="28"/>
      <c r="C24" s="12"/>
      <c r="D24" s="29" t="s">
        <v>250</v>
      </c>
      <c r="E24" s="15"/>
      <c r="F24" s="15"/>
      <c r="G24" s="12"/>
      <c r="H24" s="32" t="s">
        <v>250</v>
      </c>
      <c r="I24" s="41"/>
    </row>
    <row r="25" ht="19.9" customHeight="1" spans="1:9">
      <c r="A25" s="27"/>
      <c r="B25" s="28"/>
      <c r="C25" s="35" t="s">
        <v>255</v>
      </c>
      <c r="D25" s="32" t="s">
        <v>247</v>
      </c>
      <c r="E25" s="15" t="s">
        <v>256</v>
      </c>
      <c r="F25" s="15"/>
      <c r="G25" s="35" t="s">
        <v>255</v>
      </c>
      <c r="H25" s="32" t="s">
        <v>247</v>
      </c>
      <c r="I25" s="42" t="s">
        <v>256</v>
      </c>
    </row>
    <row r="26" ht="19.9" customHeight="1" spans="1:9">
      <c r="A26" s="27"/>
      <c r="B26" s="28"/>
      <c r="C26" s="36"/>
      <c r="D26" s="29" t="s">
        <v>249</v>
      </c>
      <c r="E26" s="15"/>
      <c r="F26" s="15"/>
      <c r="G26" s="36"/>
      <c r="H26" s="32" t="s">
        <v>249</v>
      </c>
      <c r="I26" s="41"/>
    </row>
    <row r="27" spans="1:9">
      <c r="A27" s="27"/>
      <c r="B27" s="28"/>
      <c r="C27" s="37"/>
      <c r="D27" s="29" t="s">
        <v>250</v>
      </c>
      <c r="E27" s="15"/>
      <c r="F27" s="15"/>
      <c r="G27" s="37"/>
      <c r="H27" s="32" t="s">
        <v>250</v>
      </c>
      <c r="I27" s="41"/>
    </row>
    <row r="28" spans="1:9">
      <c r="A28" s="27"/>
      <c r="B28" s="28"/>
      <c r="C28" s="12" t="s">
        <v>250</v>
      </c>
      <c r="E28" s="15"/>
      <c r="F28" s="15"/>
      <c r="G28" s="12" t="s">
        <v>250</v>
      </c>
      <c r="I28" s="41"/>
    </row>
    <row r="29" spans="1:9">
      <c r="A29" s="27"/>
      <c r="B29" s="28" t="s">
        <v>257</v>
      </c>
      <c r="C29" s="12" t="s">
        <v>258</v>
      </c>
      <c r="D29" s="29" t="s">
        <v>247</v>
      </c>
      <c r="E29" s="15" t="s">
        <v>259</v>
      </c>
      <c r="F29" s="15"/>
      <c r="G29" s="12" t="s">
        <v>260</v>
      </c>
      <c r="H29" s="32" t="s">
        <v>247</v>
      </c>
      <c r="I29" s="8" t="s">
        <v>259</v>
      </c>
    </row>
    <row r="30" spans="1:9">
      <c r="A30" s="27"/>
      <c r="B30" s="28"/>
      <c r="C30" s="12"/>
      <c r="D30" s="29" t="s">
        <v>249</v>
      </c>
      <c r="E30" s="15"/>
      <c r="F30" s="15"/>
      <c r="G30" s="12"/>
      <c r="H30" s="32" t="s">
        <v>249</v>
      </c>
      <c r="I30" s="8"/>
    </row>
    <row r="31" spans="1:9">
      <c r="A31" s="27"/>
      <c r="B31" s="28"/>
      <c r="C31" s="12"/>
      <c r="D31" s="29" t="s">
        <v>250</v>
      </c>
      <c r="E31" s="15"/>
      <c r="F31" s="15"/>
      <c r="G31" s="12"/>
      <c r="H31" s="32" t="s">
        <v>250</v>
      </c>
      <c r="I31" s="8"/>
    </row>
    <row r="32" spans="1:9">
      <c r="A32" s="27"/>
      <c r="B32" s="28"/>
      <c r="C32" s="12" t="s">
        <v>261</v>
      </c>
      <c r="D32" s="29" t="s">
        <v>247</v>
      </c>
      <c r="E32" s="15" t="s">
        <v>259</v>
      </c>
      <c r="F32" s="15"/>
      <c r="G32" s="12" t="s">
        <v>262</v>
      </c>
      <c r="H32" s="32" t="s">
        <v>247</v>
      </c>
      <c r="I32" s="8" t="s">
        <v>259</v>
      </c>
    </row>
    <row r="33" spans="1:9">
      <c r="A33" s="27"/>
      <c r="B33" s="28"/>
      <c r="C33" s="12"/>
      <c r="D33" s="29" t="s">
        <v>249</v>
      </c>
      <c r="E33" s="15"/>
      <c r="F33" s="15"/>
      <c r="G33" s="12"/>
      <c r="H33" s="32" t="s">
        <v>249</v>
      </c>
      <c r="I33" s="8"/>
    </row>
    <row r="34" spans="1:9">
      <c r="A34" s="27"/>
      <c r="B34" s="28"/>
      <c r="C34" s="12"/>
      <c r="D34" s="29" t="s">
        <v>250</v>
      </c>
      <c r="E34" s="15"/>
      <c r="F34" s="15"/>
      <c r="G34" s="12"/>
      <c r="H34" s="32" t="s">
        <v>250</v>
      </c>
      <c r="I34" s="8"/>
    </row>
    <row r="35" spans="1:9">
      <c r="A35" s="27"/>
      <c r="B35" s="28"/>
      <c r="C35" s="12" t="s">
        <v>263</v>
      </c>
      <c r="D35" s="29" t="s">
        <v>247</v>
      </c>
      <c r="E35" s="15" t="s">
        <v>259</v>
      </c>
      <c r="F35" s="15"/>
      <c r="G35" s="12" t="s">
        <v>264</v>
      </c>
      <c r="H35" s="32" t="s">
        <v>247</v>
      </c>
      <c r="I35" s="8" t="s">
        <v>259</v>
      </c>
    </row>
    <row r="36" spans="1:9">
      <c r="A36" s="27"/>
      <c r="B36" s="28"/>
      <c r="C36" s="12"/>
      <c r="D36" s="29" t="s">
        <v>249</v>
      </c>
      <c r="E36" s="15"/>
      <c r="F36" s="15"/>
      <c r="G36" s="12"/>
      <c r="H36" s="32" t="s">
        <v>249</v>
      </c>
      <c r="I36" s="8"/>
    </row>
    <row r="37" spans="1:9">
      <c r="A37" s="27"/>
      <c r="B37" s="28"/>
      <c r="C37" s="12"/>
      <c r="D37" s="29" t="s">
        <v>250</v>
      </c>
      <c r="E37" s="15"/>
      <c r="F37" s="15"/>
      <c r="G37" s="12"/>
      <c r="H37" s="32" t="s">
        <v>250</v>
      </c>
      <c r="I37" s="8"/>
    </row>
    <row r="38" spans="1:9">
      <c r="A38" s="27"/>
      <c r="B38" s="28"/>
      <c r="C38" s="12" t="s">
        <v>265</v>
      </c>
      <c r="D38" s="29" t="s">
        <v>247</v>
      </c>
      <c r="E38" s="15" t="s">
        <v>259</v>
      </c>
      <c r="F38" s="15"/>
      <c r="G38" s="12" t="s">
        <v>266</v>
      </c>
      <c r="H38" s="32" t="s">
        <v>247</v>
      </c>
      <c r="I38" s="8" t="s">
        <v>259</v>
      </c>
    </row>
    <row r="39" spans="1:9">
      <c r="A39" s="27"/>
      <c r="B39" s="28"/>
      <c r="C39" s="12"/>
      <c r="D39" s="29" t="s">
        <v>249</v>
      </c>
      <c r="E39" s="15"/>
      <c r="F39" s="15"/>
      <c r="G39" s="12"/>
      <c r="H39" s="32" t="s">
        <v>249</v>
      </c>
      <c r="I39" s="8"/>
    </row>
    <row r="40" spans="1:9">
      <c r="A40" s="27"/>
      <c r="B40" s="28"/>
      <c r="C40" s="12"/>
      <c r="D40" s="29" t="s">
        <v>250</v>
      </c>
      <c r="E40" s="15"/>
      <c r="F40" s="15"/>
      <c r="G40" s="12"/>
      <c r="H40" s="32" t="s">
        <v>250</v>
      </c>
      <c r="I40" s="8"/>
    </row>
    <row r="41" spans="1:9">
      <c r="A41" s="27"/>
      <c r="B41" s="28"/>
      <c r="C41" s="12" t="s">
        <v>250</v>
      </c>
      <c r="D41" s="5"/>
      <c r="E41" s="15"/>
      <c r="F41" s="15"/>
      <c r="G41" s="12" t="s">
        <v>250</v>
      </c>
      <c r="H41" s="32"/>
      <c r="I41" s="8"/>
    </row>
    <row r="42" spans="1:9">
      <c r="A42" s="27"/>
      <c r="B42" s="12" t="s">
        <v>267</v>
      </c>
      <c r="C42" s="35" t="s">
        <v>268</v>
      </c>
      <c r="D42" s="29" t="s">
        <v>247</v>
      </c>
      <c r="E42" s="15" t="s">
        <v>269</v>
      </c>
      <c r="F42" s="15"/>
      <c r="G42" s="35" t="s">
        <v>270</v>
      </c>
      <c r="H42" s="32" t="s">
        <v>247</v>
      </c>
      <c r="I42" s="8" t="s">
        <v>269</v>
      </c>
    </row>
    <row r="43" spans="1:9">
      <c r="A43" s="27"/>
      <c r="B43" s="12"/>
      <c r="C43" s="36"/>
      <c r="D43" s="29" t="s">
        <v>249</v>
      </c>
      <c r="E43" s="15"/>
      <c r="F43" s="15"/>
      <c r="G43" s="36"/>
      <c r="H43" s="32" t="s">
        <v>249</v>
      </c>
      <c r="I43" s="8"/>
    </row>
    <row r="44" spans="1:9">
      <c r="A44" s="27"/>
      <c r="B44" s="12"/>
      <c r="C44" s="37"/>
      <c r="D44" s="29" t="s">
        <v>250</v>
      </c>
      <c r="E44" s="15"/>
      <c r="F44" s="15"/>
      <c r="G44" s="37"/>
      <c r="H44" s="32" t="s">
        <v>250</v>
      </c>
      <c r="I44" s="8"/>
    </row>
    <row r="45" spans="1:9">
      <c r="A45" s="38"/>
      <c r="B45" s="12"/>
      <c r="C45" s="12" t="s">
        <v>250</v>
      </c>
      <c r="D45" s="29"/>
      <c r="E45" s="15"/>
      <c r="F45" s="15"/>
      <c r="G45" s="12" t="s">
        <v>250</v>
      </c>
      <c r="H45" s="8"/>
      <c r="I45" s="8"/>
    </row>
  </sheetData>
  <mergeCells count="73">
    <mergeCell ref="A2:I2"/>
    <mergeCell ref="A3:I3"/>
    <mergeCell ref="A4:I4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G16:G18"/>
    <mergeCell ref="G19:G21"/>
    <mergeCell ref="G22:G24"/>
    <mergeCell ref="G25:G27"/>
    <mergeCell ref="G29:G31"/>
    <mergeCell ref="G32:G34"/>
    <mergeCell ref="G35:G37"/>
    <mergeCell ref="G38:G40"/>
    <mergeCell ref="G42:G44"/>
    <mergeCell ref="A7:B9"/>
    <mergeCell ref="B11:F14"/>
    <mergeCell ref="G11:I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2019-03-28T02:08:00Z</dcterms:created>
  <dcterms:modified xsi:type="dcterms:W3CDTF">2022-09-02T01:52:18Z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66992</vt:i4>
  </property>
  <property fmtid="{D5CDD505-2E9C-101B-9397-08002B2CF9AE}" pid="3" name="ICV">
    <vt:lpwstr>FF290A9E98EF43A89D61F1D681CE7394</vt:lpwstr>
  </property>
  <property fmtid="{D5CDD505-2E9C-101B-9397-08002B2CF9AE}" pid="4" name="KSOProductBuildVer">
    <vt:lpwstr>2052-11.1.0.12313</vt:lpwstr>
  </property>
</Properties>
</file>