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firstSheet="9" activeTab="10"/>
  </bookViews>
  <sheets>
    <sheet name="1_2022年单位收支总体情况表" sheetId="1" r:id="rId1"/>
    <sheet name="2_2022年单位收入总体情况表" sheetId="2" r:id="rId2"/>
    <sheet name="3_2022年单位支出总体情况表" sheetId="3" r:id="rId3"/>
    <sheet name="4_2022年财政拨款收支预算表" sheetId="4" r:id="rId4"/>
    <sheet name="5_2022年一般公共预算支出情况表" sheetId="5" r:id="rId5"/>
    <sheet name="6_一般公共预算支出情况表" sheetId="6" r:id="rId6"/>
    <sheet name="7_2022年支出预算分类汇总表（按支出经济分类）" sheetId="7" r:id="rId7"/>
    <sheet name="8_2022年一般公共预算“三公”经费支出情况表" sheetId="8" r:id="rId8"/>
    <sheet name="9_2022年政府性基金支出情况表" sheetId="9" r:id="rId9"/>
    <sheet name="10_单位项目支出情况表" sheetId="10" r:id="rId10"/>
    <sheet name="11_2022年度单位预算项目绩效目标表" sheetId="12" r:id="rId11"/>
  </sheets>
  <calcPr calcId="124519"/>
</workbook>
</file>

<file path=xl/calcChain.xml><?xml version="1.0" encoding="utf-8"?>
<calcChain xmlns="http://schemas.openxmlformats.org/spreadsheetml/2006/main">
  <c r="E6" i="10"/>
  <c r="D6"/>
  <c r="E7"/>
  <c r="D7"/>
  <c r="H7" i="7"/>
  <c r="I7"/>
  <c r="G7"/>
  <c r="F6" i="6"/>
  <c r="E6"/>
  <c r="G15" i="5"/>
  <c r="G14"/>
  <c r="G13"/>
  <c r="G12"/>
  <c r="G11"/>
  <c r="G10"/>
  <c r="G9"/>
  <c r="H8"/>
  <c r="H7" s="1"/>
  <c r="F8"/>
  <c r="G7"/>
  <c r="F7"/>
  <c r="E8" i="4"/>
  <c r="E7" s="1"/>
  <c r="F8"/>
  <c r="D8"/>
  <c r="D7" s="1"/>
  <c r="F7"/>
  <c r="G9" i="3"/>
  <c r="G10"/>
  <c r="G11"/>
  <c r="G12"/>
  <c r="G13"/>
  <c r="G14"/>
  <c r="G15"/>
  <c r="G8"/>
  <c r="G7"/>
  <c r="H7"/>
  <c r="F7"/>
  <c r="H8"/>
  <c r="F8"/>
  <c r="H26" i="1"/>
  <c r="G26"/>
  <c r="E26"/>
  <c r="G8" i="5" l="1"/>
</calcChain>
</file>

<file path=xl/sharedStrings.xml><?xml version="1.0" encoding="utf-8"?>
<sst xmlns="http://schemas.openxmlformats.org/spreadsheetml/2006/main" count="599" uniqueCount="275">
  <si>
    <t>预算01表</t>
  </si>
  <si>
    <t xml:space="preserve"> 单 位 收 支 总 体 情 况 表</t>
  </si>
  <si>
    <t>单位名称：</t>
  </si>
  <si>
    <t>单位：万元</t>
  </si>
  <si>
    <t>收      入</t>
  </si>
  <si>
    <t>支                        出</t>
  </si>
  <si>
    <t>项   目</t>
  </si>
  <si>
    <t>金　额</t>
  </si>
  <si>
    <t>合计</t>
  </si>
  <si>
    <t>上年结转(结余)</t>
  </si>
  <si>
    <t>本年支出小计</t>
  </si>
  <si>
    <t>一般公共预算</t>
  </si>
  <si>
    <t>政府性基金</t>
  </si>
  <si>
    <t>国有资本经营预算</t>
  </si>
  <si>
    <t>财政专户管理资金收入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</si>
  <si>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</si>
  <si>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</si>
  <si>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</si>
  <si>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</si>
  <si>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</si>
  <si>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小计</t>
  </si>
  <si>
    <t>财政拨款</t>
  </si>
  <si>
    <t>一、基本支出</t>
  </si>
  <si>
    <t>1、工资福利支出</t>
  </si>
  <si>
    <t>行政事业性收费</t>
  </si>
  <si>
    <t>2、商品服务支出</t>
  </si>
  <si>
    <t>专项收入</t>
  </si>
  <si>
    <t>3、对个人和家庭的补助</t>
  </si>
  <si>
    <t>国有资产(资源)有偿使用收入</t>
  </si>
  <si>
    <t>4、资本性支出</t>
  </si>
  <si>
    <t>其他一般公共预算资金</t>
  </si>
  <si>
    <t>二、项目支出</t>
  </si>
  <si>
    <t>一般性转移支付资金</t>
  </si>
  <si>
    <t>（一）运转类经费（专项业务）</t>
  </si>
  <si>
    <t>一般债券</t>
  </si>
  <si>
    <t>（二）特定目标类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</si>
  <si>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</si>
  <si>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</si>
  <si>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</si>
  <si>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</si>
  <si>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</si>
  <si>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</si>
  <si>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加：上年结转（结余）</t>
  </si>
  <si>
    <t>收入合计</t>
  </si>
  <si>
    <t>支出合计</t>
  </si>
  <si>
    <t>预算02表</t>
  </si>
  <si>
    <t>单位收入总体情况表</t>
  </si>
  <si>
    <t>单位预算编码</t>
  </si>
  <si>
    <t>单位名称</t>
  </si>
  <si>
    <t>总计</t>
  </si>
  <si>
    <t>本年收入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</si>
  <si>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</si>
  <si>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</si>
  <si>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</si>
  <si>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</si>
  <si>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</si>
  <si>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其中：财政拨款</t>
  </si>
  <si>
    <t>预算03表</t>
  </si>
  <si>
    <t>单位支出总体情况表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</si>
  <si>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</si>
  <si>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</si>
  <si>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</si>
  <si>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</si>
  <si>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</si>
  <si>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</si>
  <si>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</si>
  <si>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</si>
  <si>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</si>
  <si>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</si>
  <si>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</si>
  <si>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</si>
  <si>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</si>
  <si>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</si>
  <si>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</si>
  <si>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</si>
  <si>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</si>
  <si>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026006</t>
  </si>
  <si>
    <t>201</t>
  </si>
  <si>
    <t>06</t>
  </si>
  <si>
    <t>03</t>
  </si>
  <si>
    <t>50</t>
  </si>
  <si>
    <t>事业运行</t>
  </si>
  <si>
    <t>208</t>
  </si>
  <si>
    <t>05</t>
  </si>
  <si>
    <t>机关事业单位基本养老保险缴费支出</t>
  </si>
  <si>
    <t>99</t>
  </si>
  <si>
    <t>其他社会保障和就业支出</t>
  </si>
  <si>
    <t>210</t>
  </si>
  <si>
    <t>11</t>
  </si>
  <si>
    <t>02</t>
  </si>
  <si>
    <t>事业单位医疗</t>
  </si>
  <si>
    <t>公务员医疗补助</t>
  </si>
  <si>
    <t>221</t>
  </si>
  <si>
    <t>01</t>
  </si>
  <si>
    <t>住房公积金</t>
  </si>
  <si>
    <t>预算04表</t>
  </si>
  <si>
    <t>财政拨款收支总体情况表</t>
  </si>
  <si>
    <t xml:space="preserve"> 收入  </t>
  </si>
  <si>
    <t xml:space="preserve"> 支出  </t>
  </si>
  <si>
    <t xml:space="preserve"> 项 目  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</si>
  <si>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</si>
  <si>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</si>
  <si>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</si>
  <si>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</si>
  <si>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</si>
  <si>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</si>
  <si>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</si>
  <si>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</si>
  <si>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</si>
  <si>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</si>
  <si>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</si>
  <si>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</si>
  <si>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</si>
  <si>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</si>
  <si>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</si>
  <si>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</si>
  <si>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</si>
  <si>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</si>
  <si>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</si>
  <si>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</si>
  <si>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</si>
  <si>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</si>
  <si>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</si>
  <si>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</si>
  <si>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</si>
  <si>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</si>
  <si>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</si>
  <si>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</si>
  <si>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</si>
  <si>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</si>
  <si>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</si>
  <si>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</si>
  <si>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</si>
  <si>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</si>
  <si>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</si>
  <si>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</si>
  <si>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</si>
  <si>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</si>
  <si>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</si>
  <si>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</si>
  <si>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</si>
  <si>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</si>
  <si>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预算05表</t>
  </si>
  <si>
    <t>一般公共预算支出情况表</t>
  </si>
  <si>
    <t xml:space="preserve"> 单位名称：</t>
  </si>
  <si>
    <t>预算06表</t>
  </si>
  <si>
    <t>一般公共预算基本支出情况表</t>
  </si>
  <si>
    <t>部门预算支出经济分类科目</t>
  </si>
  <si>
    <t>政府预算支出经济分类科目编码</t>
  </si>
  <si>
    <t>本年一般公共预算基本支出</t>
  </si>
  <si>
    <t>科目名称</t>
  </si>
  <si>
    <t>30103</t>
  </si>
  <si>
    <t>奖金</t>
  </si>
  <si>
    <t>50501</t>
  </si>
  <si>
    <t>30101</t>
  </si>
  <si>
    <t>基本工资</t>
  </si>
  <si>
    <t>30102</t>
  </si>
  <si>
    <t>津贴补贴</t>
  </si>
  <si>
    <t>30107</t>
  </si>
  <si>
    <t>绩效工资</t>
  </si>
  <si>
    <t>30229</t>
  </si>
  <si>
    <t>福利费</t>
  </si>
  <si>
    <t>50502</t>
  </si>
  <si>
    <t>30228</t>
  </si>
  <si>
    <t>工会经费</t>
  </si>
  <si>
    <t>30211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</si>
  <si>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</si>
  <si>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</si>
  <si>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</si>
  <si>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</si>
  <si>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</si>
  <si>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</si>
  <si>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</si>
  <si>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</si>
  <si>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30113</t>
  </si>
  <si>
    <t>预算07表</t>
  </si>
  <si>
    <t>支出经济分类汇总表</t>
  </si>
  <si>
    <t xml:space="preserve">单位名称：  </t>
  </si>
  <si>
    <t xml:space="preserve"> 部门预算经济分类  </t>
  </si>
  <si>
    <t>政府预算经济分类</t>
  </si>
  <si>
    <t>上年结转结余</t>
  </si>
  <si>
    <t xml:space="preserve"> 类</t>
  </si>
  <si>
    <t>302</t>
  </si>
  <si>
    <t>13</t>
  </si>
  <si>
    <t>505</t>
  </si>
  <si>
    <t>301</t>
  </si>
  <si>
    <t>07</t>
  </si>
  <si>
    <t>08</t>
  </si>
  <si>
    <t>12</t>
  </si>
  <si>
    <t>10</t>
  </si>
  <si>
    <t>预算08表</t>
  </si>
  <si>
    <t>一般公共预算“三公”经费支出情况表</t>
  </si>
  <si>
    <t>单位名称: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</si>
  <si>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</si>
  <si>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</si>
  <si>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</si>
  <si>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</si>
  <si>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</si>
  <si>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</si>
  <si>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</si>
  <si>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</si>
  <si>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政府性基金预算支出情况表</t>
  </si>
  <si>
    <t>预算10表</t>
  </si>
  <si>
    <t>单位项目支出情况表</t>
  </si>
  <si>
    <t>类型</t>
  </si>
  <si>
    <t>项目名称</t>
  </si>
  <si>
    <t>项目单位</t>
  </si>
  <si>
    <t>本年拨款</t>
  </si>
  <si>
    <t>财政拨款结转结余</t>
  </si>
  <si>
    <t>财政专户管理资金</t>
  </si>
  <si>
    <t>单位资金</t>
  </si>
  <si>
    <t>政府性基金预算</t>
  </si>
  <si>
    <t>三级指标</t>
  </si>
  <si>
    <t>指标值</t>
  </si>
  <si>
    <t>驻马店市财政预算绩效服务中心</t>
  </si>
  <si>
    <t xml:space="preserve">  驻马店市财政预算绩效服务中心</t>
  </si>
  <si>
    <t>02</t>
    <phoneticPr fontId="3" type="noConversion"/>
  </si>
  <si>
    <t>一般行政管理事务</t>
    <phoneticPr fontId="3" type="noConversion"/>
  </si>
  <si>
    <t>商品和服务支出</t>
    <phoneticPr fontId="3" type="noConversion"/>
  </si>
  <si>
    <t>其他商品和服务支出</t>
    <phoneticPr fontId="3" type="noConversion"/>
  </si>
  <si>
    <t>驻马店市财政预算绩效服务中心</t>
    <phoneticPr fontId="3" type="noConversion"/>
  </si>
  <si>
    <t>绩效管理经费</t>
    <phoneticPr fontId="3" type="noConversion"/>
  </si>
  <si>
    <t>监督检查经费</t>
    <phoneticPr fontId="3" type="noConversion"/>
  </si>
  <si>
    <t>填报单位：                                                                                             单位：元</t>
  </si>
  <si>
    <t>驻马店市财政预算绩效服务中心</t>
    <phoneticPr fontId="6" type="noConversion"/>
  </si>
  <si>
    <t>绩效管理监督检查业务经费</t>
    <phoneticPr fontId="6" type="noConversion"/>
  </si>
  <si>
    <t>主管部门</t>
  </si>
  <si>
    <t>驻马店市财政局</t>
    <phoneticPr fontId="6" type="noConversion"/>
  </si>
  <si>
    <t>单位名称  驻马店市财政预算绩效服务中心</t>
    <phoneticPr fontId="6" type="noConversion"/>
  </si>
  <si>
    <t>项目资金           （万元）</t>
  </si>
  <si>
    <t>实施期资金总额：</t>
  </si>
  <si>
    <t>年度资金总额：10.9</t>
    <phoneticPr fontId="6" type="noConversion"/>
  </si>
  <si>
    <t xml:space="preserve">        其中：财政拨款  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</si>
  <si>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</si>
  <si>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</si>
  <si>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</si>
  <si>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</si>
  <si>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</si>
  <si>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r>
      <t>目标1: 完成省厅、市局安排部署的监督检查任务或有关调研任务</t>
    </r>
    <r>
      <rPr>
        <sz val="11"/>
        <color indexed="8"/>
        <rFont val="宋体"/>
        <charset val="1"/>
        <scheme val="minor"/>
      </rPr>
      <t xml:space="preserve">                                              </t>
    </r>
    <r>
      <rPr>
        <sz val="12"/>
        <rFont val="宋体"/>
        <family val="3"/>
        <charset val="134"/>
      </rPr>
      <t xml:space="preserve">              </t>
    </r>
    <r>
      <rPr>
        <sz val="11"/>
        <color indexed="8"/>
        <rFont val="宋体"/>
        <charset val="1"/>
        <scheme val="minor"/>
      </rPr>
      <t xml:space="preserve">目标2：完成省厅、市局安排部署的各项有关绩效管理任务                          目标3：                                                                        ...                                     
                          </t>
    </r>
    <phoneticPr fontId="6" type="noConversion"/>
  </si>
  <si>
    <r>
      <t xml:space="preserve">目标1: 完成省厅、市局安排部署的监督检查任务或有关调研任务                                  </t>
    </r>
    <r>
      <rPr>
        <sz val="11"/>
        <color indexed="8"/>
        <rFont val="宋体"/>
        <charset val="1"/>
        <scheme val="minor"/>
      </rPr>
      <t xml:space="preserve">             </t>
    </r>
    <r>
      <rPr>
        <sz val="12"/>
        <rFont val="宋体"/>
        <family val="3"/>
        <charset val="134"/>
      </rPr>
      <t xml:space="preserve">目标2：完成省厅、市局安排部署的各项有关绩效管理任务                                                                目标3：                                                                        ...     </t>
    </r>
    <phoneticPr fontId="6" type="noConversion"/>
  </si>
  <si>
    <t>绩                    效                       指                        标</t>
  </si>
  <si>
    <t>一级指标</t>
  </si>
  <si>
    <t>二级指标</t>
  </si>
  <si>
    <t>产出指标</t>
  </si>
  <si>
    <t>数量指标</t>
  </si>
  <si>
    <t>指标1：</t>
  </si>
  <si>
    <t>监督检查或调研任务数&gt;=1</t>
    <phoneticPr fontId="6" type="noConversion"/>
  </si>
  <si>
    <t>指标2：</t>
  </si>
  <si>
    <t>绩效管理任务数&gt;=1</t>
    <phoneticPr fontId="6" type="noConversion"/>
  </si>
  <si>
    <t>...</t>
  </si>
  <si>
    <t>质量指标</t>
  </si>
  <si>
    <t>依据当年度安排的监督检查任务实施方案要求</t>
    <phoneticPr fontId="6" type="noConversion"/>
  </si>
  <si>
    <t>依据当年度安排的绩效管理任务实施方案要求</t>
    <phoneticPr fontId="6" type="noConversion"/>
  </si>
  <si>
    <t>时效指标</t>
  </si>
  <si>
    <t>依据文件要求</t>
    <phoneticPr fontId="6" type="noConversion"/>
  </si>
  <si>
    <t>成本指标</t>
  </si>
  <si>
    <t>按照实际工作量和工作需要</t>
    <phoneticPr fontId="6" type="noConversion"/>
  </si>
  <si>
    <t>效益指标</t>
  </si>
  <si>
    <t>经济效益    指标</t>
  </si>
  <si>
    <t>有效发挥财政资金效益</t>
    <phoneticPr fontId="6" type="noConversion"/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</si>
  <si>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</si>
  <si>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</si>
  <si>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</si>
  <si>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</si>
  <si>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</si>
  <si>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</si>
  <si>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形成有关报告供领导参考</t>
    <phoneticPr fontId="6" type="noConversion"/>
  </si>
  <si>
    <t>可持续影响效益</t>
  </si>
  <si>
    <t>满意度指标</t>
  </si>
  <si>
    <t>服务对象    满意度指标</t>
  </si>
  <si>
    <r>
      <t>&gt;</t>
    </r>
    <r>
      <rPr>
        <sz val="12"/>
        <rFont val="宋体"/>
        <family val="3"/>
        <charset val="134"/>
      </rPr>
      <t>=95%</t>
    </r>
    <phoneticPr fontId="6" type="noConversion"/>
  </si>
  <si>
    <t>服务对象满意度指标</t>
  </si>
  <si>
    <t>&gt;=95%</t>
    <phoneticPr fontId="6" type="noConversion"/>
  </si>
  <si>
    <t>项目支出绩效目标表</t>
    <phoneticPr fontId="3" type="noConversion"/>
  </si>
  <si>
    <t>（2022年度）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</si>
</sst>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"/>
  </numFmts>
  <fonts count="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righ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8" xfId="0" applyNumberForma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textRotation="255" wrapText="1"/>
    </xf>
    <xf numFmtId="0" fontId="0" fillId="0" borderId="3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7" fillId="0" borderId="5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pane ySplit="5" topLeftCell="A6" activePane="bottomLeft" state="frozen"/>
      <selection pane="bottomLeft" activeCell="C26" sqref="C26"/>
    </sheetView>
  </sheetViews>
  <sheetFormatPr defaultColWidth="10" defaultRowHeight="13.5"/>
  <cols>
    <col min="1" max="1" width="10.375" customWidth="1"/>
    <col min="2" max="2" width="22.125" customWidth="1"/>
    <col min="3" max="3" width="21.25" customWidth="1"/>
    <col min="4" max="4" width="22.875" customWidth="1"/>
    <col min="5" max="5" width="12.375" customWidth="1"/>
    <col min="6" max="6" width="14.625" customWidth="1"/>
    <col min="7" max="7" width="9.75" customWidth="1"/>
    <col min="8" max="8" width="10.125" customWidth="1"/>
    <col min="9" max="16" width="9.75" customWidth="1"/>
  </cols>
  <sheetData>
    <row r="1" spans="1:16" ht="14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4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7.25" customHeight="1">
      <c r="A3" s="2" t="s">
        <v>2</v>
      </c>
      <c r="B3" s="14" t="s">
        <v>214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 t="s">
        <v>3</v>
      </c>
    </row>
    <row r="4" spans="1:16" ht="14.25" customHeight="1">
      <c r="A4" s="15" t="s">
        <v>4</v>
      </c>
      <c r="B4" s="15"/>
      <c r="C4" s="15"/>
      <c r="D4" s="15" t="s">
        <v>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4.25" customHeight="1">
      <c r="A5" s="15" t="s">
        <v>6</v>
      </c>
      <c r="B5" s="15"/>
      <c r="C5" s="15" t="s">
        <v>7</v>
      </c>
      <c r="D5" s="15" t="s">
        <v>6</v>
      </c>
      <c r="E5" s="15" t="s">
        <v>8</v>
      </c>
      <c r="F5" s="15" t="s">
        <v>9</v>
      </c>
      <c r="G5" s="15" t="s">
        <v>10</v>
      </c>
      <c r="H5" s="15"/>
      <c r="I5" s="15"/>
      <c r="J5" s="15"/>
      <c r="K5" s="15"/>
      <c r="L5" s="15"/>
      <c r="M5" s="15"/>
      <c r="N5" s="15"/>
      <c r="O5" s="15"/>
      <c r="P5" s="15"/>
    </row>
    <row r="6" spans="1:16" ht="15.75" customHeight="1">
      <c r="A6" s="15"/>
      <c r="B6" s="15"/>
      <c r="C6" s="15"/>
      <c r="D6" s="15"/>
      <c r="E6" s="15"/>
      <c r="F6" s="15"/>
      <c r="G6" s="15" t="s">
        <v>11</v>
      </c>
      <c r="H6" s="15"/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5" t="s">
        <v>19</v>
      </c>
    </row>
    <row r="7" spans="1:16" ht="29.45" customHeight="1">
      <c r="A7" s="15"/>
      <c r="B7" s="15"/>
      <c r="C7" s="15"/>
      <c r="D7" s="15"/>
      <c r="E7" s="15"/>
      <c r="F7" s="15"/>
      <c r="G7" s="7" t="s">
        <v>20</v>
      </c>
      <c r="H7" s="3" t="s">
        <v>21</v>
      </c>
      <c r="I7" s="15"/>
      <c r="J7" s="15"/>
      <c r="K7" s="15"/>
      <c r="L7" s="15"/>
      <c r="M7" s="15"/>
      <c r="N7" s="15"/>
      <c r="O7" s="15"/>
      <c r="P7" s="15"/>
    </row>
    <row r="8" spans="1:16" ht="14.25" customHeight="1">
      <c r="A8" s="16" t="s">
        <v>11</v>
      </c>
      <c r="B8" s="10" t="s">
        <v>20</v>
      </c>
      <c r="C8" s="11">
        <v>98.44</v>
      </c>
      <c r="D8" s="10" t="s">
        <v>22</v>
      </c>
      <c r="E8" s="11">
        <v>87.53</v>
      </c>
      <c r="F8" s="11"/>
      <c r="G8" s="11">
        <v>87.53</v>
      </c>
      <c r="H8" s="11">
        <v>87.53</v>
      </c>
      <c r="I8" s="11"/>
      <c r="J8" s="11"/>
      <c r="K8" s="11"/>
      <c r="L8" s="11"/>
      <c r="M8" s="11"/>
      <c r="N8" s="11"/>
      <c r="O8" s="11"/>
      <c r="P8" s="11"/>
    </row>
    <row r="9" spans="1:16" ht="14.25" customHeight="1">
      <c r="A9" s="16"/>
      <c r="B9" s="10" t="s">
        <v>21</v>
      </c>
      <c r="C9" s="11">
        <v>98.44</v>
      </c>
      <c r="D9" s="10" t="s">
        <v>23</v>
      </c>
      <c r="E9" s="11">
        <v>82.66</v>
      </c>
      <c r="F9" s="11"/>
      <c r="G9" s="11">
        <v>82.66</v>
      </c>
      <c r="H9" s="11">
        <v>82.66</v>
      </c>
      <c r="I9" s="11"/>
      <c r="J9" s="11"/>
      <c r="K9" s="11"/>
      <c r="L9" s="11"/>
      <c r="M9" s="11"/>
      <c r="N9" s="11"/>
      <c r="O9" s="11"/>
      <c r="P9" s="11"/>
    </row>
    <row r="10" spans="1:16" ht="14.25" customHeight="1">
      <c r="A10" s="16"/>
      <c r="B10" s="10" t="s">
        <v>24</v>
      </c>
      <c r="C10" s="11"/>
      <c r="D10" s="10" t="s">
        <v>25</v>
      </c>
      <c r="E10" s="11">
        <v>4.87</v>
      </c>
      <c r="F10" s="11"/>
      <c r="G10" s="11">
        <v>4.87</v>
      </c>
      <c r="H10" s="11">
        <v>4.87</v>
      </c>
      <c r="I10" s="11"/>
      <c r="J10" s="11"/>
      <c r="K10" s="11"/>
      <c r="L10" s="11"/>
      <c r="M10" s="11"/>
      <c r="N10" s="11"/>
      <c r="O10" s="11"/>
      <c r="P10" s="11"/>
    </row>
    <row r="11" spans="1:16" ht="14.25" customHeight="1">
      <c r="A11" s="16"/>
      <c r="B11" s="10" t="s">
        <v>26</v>
      </c>
      <c r="C11" s="11"/>
      <c r="D11" s="10" t="s">
        <v>27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4.25" customHeight="1">
      <c r="A12" s="16"/>
      <c r="B12" s="10" t="s">
        <v>28</v>
      </c>
      <c r="C12" s="11"/>
      <c r="D12" s="10" t="s">
        <v>29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4.25" customHeight="1">
      <c r="A13" s="16"/>
      <c r="B13" s="10" t="s">
        <v>30</v>
      </c>
      <c r="C13" s="11"/>
      <c r="D13" s="10" t="s">
        <v>31</v>
      </c>
      <c r="E13" s="11">
        <v>10.9</v>
      </c>
      <c r="F13" s="11"/>
      <c r="G13" s="11">
        <v>10.9</v>
      </c>
      <c r="H13" s="11">
        <v>10.9</v>
      </c>
      <c r="I13" s="11"/>
      <c r="J13" s="11"/>
      <c r="K13" s="11"/>
      <c r="L13" s="11"/>
      <c r="M13" s="11"/>
      <c r="N13" s="11"/>
      <c r="O13" s="11"/>
      <c r="P13" s="11"/>
    </row>
    <row r="14" spans="1:16" ht="22.7" customHeight="1">
      <c r="A14" s="16"/>
      <c r="B14" s="10" t="s">
        <v>32</v>
      </c>
      <c r="C14" s="11"/>
      <c r="D14" s="10" t="s">
        <v>33</v>
      </c>
      <c r="E14" s="11">
        <v>10.9</v>
      </c>
      <c r="F14" s="11"/>
      <c r="G14" s="11">
        <v>10.9</v>
      </c>
      <c r="H14" s="11">
        <v>10.9</v>
      </c>
      <c r="I14" s="11"/>
      <c r="J14" s="11"/>
      <c r="K14" s="11"/>
      <c r="L14" s="11"/>
      <c r="M14" s="11"/>
      <c r="N14" s="11"/>
      <c r="O14" s="11"/>
      <c r="P14" s="11"/>
    </row>
    <row r="15" spans="1:16" ht="14.25" customHeight="1">
      <c r="A15" s="16"/>
      <c r="B15" s="10" t="s">
        <v>34</v>
      </c>
      <c r="C15" s="11"/>
      <c r="D15" s="10" t="s">
        <v>35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4.25" customHeight="1">
      <c r="A16" s="16" t="s">
        <v>12</v>
      </c>
      <c r="B16" s="16"/>
      <c r="C16" s="11"/>
      <c r="D16" s="10" t="s">
        <v>36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4.25" customHeight="1">
      <c r="A17" s="16" t="s">
        <v>13</v>
      </c>
      <c r="B17" s="16"/>
      <c r="C17" s="11"/>
      <c r="D17" s="10" t="s">
        <v>37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4.25" customHeight="1">
      <c r="A18" s="16" t="s">
        <v>14</v>
      </c>
      <c r="B18" s="16"/>
      <c r="C18" s="11"/>
      <c r="D18" s="10" t="s">
        <v>38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4.25" customHeight="1">
      <c r="A19" s="16" t="s">
        <v>15</v>
      </c>
      <c r="B19" s="16"/>
      <c r="C19" s="11"/>
      <c r="D19" s="10" t="s">
        <v>39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4.25" customHeight="1">
      <c r="A20" s="16" t="s">
        <v>16</v>
      </c>
      <c r="B20" s="16"/>
      <c r="C20" s="11"/>
      <c r="D20" s="5" t="s">
        <v>40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4.25" customHeight="1">
      <c r="A21" s="16" t="s">
        <v>17</v>
      </c>
      <c r="B21" s="16"/>
      <c r="C21" s="1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4.25" customHeight="1">
      <c r="A22" s="16" t="s">
        <v>18</v>
      </c>
      <c r="B22" s="16"/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4.25" customHeight="1">
      <c r="A23" s="16" t="s">
        <v>19</v>
      </c>
      <c r="B23" s="16"/>
      <c r="C23" s="1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4.25" customHeight="1">
      <c r="A24" s="16" t="s">
        <v>41</v>
      </c>
      <c r="B24" s="16"/>
      <c r="C24" s="11">
        <v>98.44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4.25" customHeight="1">
      <c r="A25" s="16" t="s">
        <v>42</v>
      </c>
      <c r="B25" s="16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4.25" customHeight="1">
      <c r="A26" s="16" t="s">
        <v>43</v>
      </c>
      <c r="B26" s="16"/>
      <c r="C26" s="11">
        <v>98.44</v>
      </c>
      <c r="D26" s="5" t="s">
        <v>44</v>
      </c>
      <c r="E26" s="11">
        <f>SUM(E9:E13)</f>
        <v>98.43</v>
      </c>
      <c r="F26" s="11"/>
      <c r="G26" s="11">
        <f>SUM(G9:G13)</f>
        <v>98.43</v>
      </c>
      <c r="H26" s="11">
        <f>SUM(H9:H13)</f>
        <v>98.43</v>
      </c>
      <c r="I26" s="11"/>
      <c r="J26" s="11"/>
      <c r="K26" s="11"/>
      <c r="L26" s="11"/>
      <c r="M26" s="11"/>
      <c r="N26" s="11"/>
      <c r="O26" s="11"/>
      <c r="P26" s="11"/>
    </row>
  </sheetData>
  <mergeCells count="32">
    <mergeCell ref="A24:B24"/>
    <mergeCell ref="A25:B25"/>
    <mergeCell ref="A26:B26"/>
    <mergeCell ref="A8:A15"/>
    <mergeCell ref="C5:C7"/>
    <mergeCell ref="A5:B7"/>
    <mergeCell ref="A19:B19"/>
    <mergeCell ref="A20:B20"/>
    <mergeCell ref="A21:B21"/>
    <mergeCell ref="A22:B22"/>
    <mergeCell ref="A23:B23"/>
    <mergeCell ref="G5:P5"/>
    <mergeCell ref="G6:H6"/>
    <mergeCell ref="A16:B16"/>
    <mergeCell ref="A17:B17"/>
    <mergeCell ref="A18:B18"/>
    <mergeCell ref="D5:D7"/>
    <mergeCell ref="E5:E7"/>
    <mergeCell ref="F5:F7"/>
    <mergeCell ref="I6:I7"/>
    <mergeCell ref="J6:J7"/>
    <mergeCell ref="K6:K7"/>
    <mergeCell ref="L6:L7"/>
    <mergeCell ref="M6:M7"/>
    <mergeCell ref="N6:N7"/>
    <mergeCell ref="O6:O7"/>
    <mergeCell ref="P6:P7"/>
    <mergeCell ref="A1:P1"/>
    <mergeCell ref="A2:P2"/>
    <mergeCell ref="B3:O3"/>
    <mergeCell ref="A4:C4"/>
    <mergeCell ref="D4:P4"/>
  </mergeCells>
  <phoneticPr fontId="3" type="noConversion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C14" sqref="C14"/>
    </sheetView>
  </sheetViews>
  <sheetFormatPr defaultColWidth="10" defaultRowHeight="13.5"/>
  <cols>
    <col min="1" max="11" width="9.75" customWidth="1"/>
    <col min="12" max="12" width="10.25" customWidth="1"/>
    <col min="13" max="17" width="9.75" customWidth="1"/>
  </cols>
  <sheetData>
    <row r="1" spans="1:12" ht="14.25" customHeight="1">
      <c r="A1" s="12" t="s">
        <v>202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8.5" customHeight="1">
      <c r="A2" s="13" t="s">
        <v>203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 customHeight="1">
      <c r="A3" s="7" t="s">
        <v>2</v>
      </c>
      <c r="B3" s="17" t="s">
        <v>214</v>
      </c>
      <c r="C3" s="17"/>
      <c r="D3" s="17"/>
      <c r="E3" s="17"/>
      <c r="F3" s="17"/>
      <c r="G3" s="17"/>
      <c r="H3" s="17"/>
      <c r="I3" s="17"/>
      <c r="J3" s="17"/>
      <c r="K3" s="17"/>
      <c r="L3" s="1" t="s">
        <v>3</v>
      </c>
    </row>
    <row r="4" spans="1:12" ht="14.25" customHeight="1">
      <c r="A4" s="15" t="s">
        <v>204</v>
      </c>
      <c r="B4" s="15" t="s">
        <v>205</v>
      </c>
      <c r="C4" s="15" t="s">
        <v>206</v>
      </c>
      <c r="D4" s="15" t="s">
        <v>8</v>
      </c>
      <c r="E4" s="15" t="s">
        <v>207</v>
      </c>
      <c r="F4" s="15"/>
      <c r="G4" s="15"/>
      <c r="H4" s="15" t="s">
        <v>208</v>
      </c>
      <c r="I4" s="15"/>
      <c r="J4" s="15"/>
      <c r="K4" s="15" t="s">
        <v>209</v>
      </c>
      <c r="L4" s="15" t="s">
        <v>210</v>
      </c>
    </row>
    <row r="5" spans="1:12" ht="22.7" customHeight="1">
      <c r="A5" s="15"/>
      <c r="B5" s="15"/>
      <c r="C5" s="15"/>
      <c r="D5" s="15"/>
      <c r="E5" s="3" t="s">
        <v>11</v>
      </c>
      <c r="F5" s="3" t="s">
        <v>211</v>
      </c>
      <c r="G5" s="3" t="s">
        <v>13</v>
      </c>
      <c r="H5" s="3" t="s">
        <v>11</v>
      </c>
      <c r="I5" s="3" t="s">
        <v>211</v>
      </c>
      <c r="J5" s="3" t="s">
        <v>13</v>
      </c>
      <c r="K5" s="15"/>
      <c r="L5" s="15"/>
    </row>
    <row r="6" spans="1:12" ht="14.25" customHeight="1">
      <c r="A6" s="5"/>
      <c r="B6" s="5"/>
      <c r="C6" s="5"/>
      <c r="D6" s="9">
        <f>D7</f>
        <v>10.9</v>
      </c>
      <c r="E6" s="9">
        <f>E7</f>
        <v>10.9</v>
      </c>
      <c r="F6" s="9"/>
      <c r="G6" s="9"/>
      <c r="H6" s="9"/>
      <c r="I6" s="9"/>
      <c r="J6" s="9"/>
      <c r="K6" s="9"/>
      <c r="L6" s="9"/>
    </row>
    <row r="7" spans="1:12" ht="22.7" customHeight="1">
      <c r="A7" s="5"/>
      <c r="B7" s="3">
        <v>26018</v>
      </c>
      <c r="C7" s="5" t="s">
        <v>220</v>
      </c>
      <c r="D7" s="9">
        <f>SUM(D8:D9)</f>
        <v>10.9</v>
      </c>
      <c r="E7" s="9">
        <f>SUM(E8:E9)</f>
        <v>10.9</v>
      </c>
      <c r="F7" s="9"/>
      <c r="G7" s="9"/>
      <c r="H7" s="9"/>
      <c r="I7" s="9"/>
      <c r="J7" s="9"/>
      <c r="K7" s="9"/>
      <c r="L7" s="9"/>
    </row>
    <row r="8" spans="1:12" ht="33.950000000000003" customHeight="1">
      <c r="A8" s="5" t="s">
        <v>66</v>
      </c>
      <c r="B8" s="5" t="s">
        <v>221</v>
      </c>
      <c r="C8" s="5" t="s">
        <v>220</v>
      </c>
      <c r="D8" s="9">
        <v>8</v>
      </c>
      <c r="E8" s="9">
        <v>8</v>
      </c>
      <c r="F8" s="9"/>
      <c r="G8" s="9"/>
      <c r="H8" s="9"/>
      <c r="I8" s="9"/>
      <c r="J8" s="9"/>
      <c r="K8" s="9"/>
      <c r="L8" s="9"/>
    </row>
    <row r="9" spans="1:12" ht="79.150000000000006" customHeight="1">
      <c r="A9" s="5" t="s">
        <v>66</v>
      </c>
      <c r="B9" s="5" t="s">
        <v>222</v>
      </c>
      <c r="C9" s="5" t="s">
        <v>214</v>
      </c>
      <c r="D9" s="9">
        <v>2.9</v>
      </c>
      <c r="E9" s="9">
        <v>2.9</v>
      </c>
      <c r="F9" s="9"/>
      <c r="G9" s="9"/>
      <c r="H9" s="9"/>
      <c r="I9" s="9"/>
      <c r="J9" s="9"/>
      <c r="K9" s="9"/>
      <c r="L9" s="9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honeticPr fontId="3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E37" sqref="E37:F37"/>
    </sheetView>
  </sheetViews>
  <sheetFormatPr defaultRowHeight="13.5"/>
  <cols>
    <col min="9" max="9" width="24.125" customWidth="1"/>
  </cols>
  <sheetData>
    <row r="1" spans="1:9" ht="22.5">
      <c r="A1" s="19" t="s">
        <v>273</v>
      </c>
      <c r="B1" s="19"/>
      <c r="C1" s="19"/>
      <c r="D1" s="19"/>
      <c r="E1" s="19"/>
      <c r="F1" s="19"/>
      <c r="G1" s="19"/>
      <c r="H1" s="19"/>
      <c r="I1" s="19"/>
    </row>
    <row r="2" spans="1:9" ht="22.5">
      <c r="A2" s="19" t="s">
        <v>274</v>
      </c>
      <c r="B2" s="19"/>
      <c r="C2" s="19"/>
      <c r="D2" s="19"/>
      <c r="E2" s="19"/>
      <c r="F2" s="19"/>
      <c r="G2" s="19"/>
      <c r="H2" s="19"/>
      <c r="I2" s="19"/>
    </row>
    <row r="3" spans="1:9" ht="27">
      <c r="A3" s="20" t="s">
        <v>223</v>
      </c>
      <c r="B3" s="21" t="s">
        <v>224</v>
      </c>
      <c r="C3" s="22"/>
      <c r="D3" s="22"/>
      <c r="E3" s="22"/>
      <c r="F3" s="22"/>
      <c r="G3" s="22"/>
      <c r="H3" s="22"/>
      <c r="I3" s="23" t="s">
        <v>3</v>
      </c>
    </row>
    <row r="4" spans="1:9">
      <c r="A4" s="24" t="s">
        <v>205</v>
      </c>
      <c r="B4" s="25"/>
      <c r="C4" s="26" t="s">
        <v>225</v>
      </c>
      <c r="D4" s="27"/>
      <c r="E4" s="27"/>
      <c r="F4" s="27"/>
      <c r="G4" s="27"/>
      <c r="H4" s="27"/>
      <c r="I4" s="27"/>
    </row>
    <row r="5" spans="1:9">
      <c r="A5" s="28" t="s">
        <v>226</v>
      </c>
      <c r="B5" s="29"/>
      <c r="C5" s="30" t="s">
        <v>227</v>
      </c>
      <c r="D5" s="31"/>
      <c r="E5" s="31"/>
      <c r="F5" s="31"/>
      <c r="G5" s="32" t="s">
        <v>228</v>
      </c>
      <c r="H5" s="33"/>
      <c r="I5" s="33"/>
    </row>
    <row r="6" spans="1:9">
      <c r="A6" s="31" t="s">
        <v>229</v>
      </c>
      <c r="B6" s="31"/>
      <c r="C6" s="34" t="s">
        <v>230</v>
      </c>
      <c r="D6" s="34"/>
      <c r="E6" s="34"/>
      <c r="F6" s="35">
        <v>10.9</v>
      </c>
      <c r="G6" s="36" t="s">
        <v>231</v>
      </c>
      <c r="H6" s="36"/>
      <c r="I6" s="36"/>
    </row>
    <row r="7" spans="1:9">
      <c r="A7" s="31"/>
      <c r="B7" s="31"/>
      <c r="C7" s="31" t="s">
        <v>232</v>
      </c>
      <c r="D7" s="31"/>
      <c r="E7" s="31"/>
      <c r="F7" s="35">
        <v>10.9</v>
      </c>
      <c r="G7" s="34" t="s">
        <v>107</v>
      </c>
      <c r="H7" s="34"/>
      <c r="I7" s="37">
        <v>10.9</v>
      </c>
    </row>
    <row r="8" spans="1:9">
      <c r="A8" s="31"/>
      <c r="B8" s="31"/>
      <c r="C8" s="25" t="s">
        <v>233</v>
      </c>
      <c r="D8" s="25"/>
      <c r="E8" s="38"/>
      <c r="F8" s="35"/>
      <c r="G8" s="31" t="s">
        <v>234</v>
      </c>
      <c r="H8" s="31"/>
      <c r="I8" s="37"/>
    </row>
    <row r="9" spans="1:9">
      <c r="A9" s="31" t="s">
        <v>235</v>
      </c>
      <c r="B9" s="24" t="s">
        <v>236</v>
      </c>
      <c r="C9" s="25"/>
      <c r="D9" s="25"/>
      <c r="E9" s="25"/>
      <c r="F9" s="38"/>
      <c r="G9" s="25" t="s">
        <v>237</v>
      </c>
      <c r="H9" s="25"/>
      <c r="I9" s="38"/>
    </row>
    <row r="10" spans="1:9">
      <c r="A10" s="31"/>
      <c r="B10" s="39" t="s">
        <v>238</v>
      </c>
      <c r="C10" s="40"/>
      <c r="D10" s="40"/>
      <c r="E10" s="40"/>
      <c r="F10" s="41"/>
      <c r="G10" s="42" t="s">
        <v>239</v>
      </c>
      <c r="H10" s="40"/>
      <c r="I10" s="41"/>
    </row>
    <row r="11" spans="1:9">
      <c r="A11" s="31"/>
      <c r="B11" s="43"/>
      <c r="C11" s="44"/>
      <c r="D11" s="44"/>
      <c r="E11" s="44"/>
      <c r="F11" s="45"/>
      <c r="G11" s="44"/>
      <c r="H11" s="44"/>
      <c r="I11" s="45"/>
    </row>
    <row r="12" spans="1:9">
      <c r="A12" s="31"/>
      <c r="B12" s="43"/>
      <c r="C12" s="44"/>
      <c r="D12" s="44"/>
      <c r="E12" s="44"/>
      <c r="F12" s="45"/>
      <c r="G12" s="44"/>
      <c r="H12" s="44"/>
      <c r="I12" s="45"/>
    </row>
    <row r="13" spans="1:9">
      <c r="A13" s="31"/>
      <c r="B13" s="46"/>
      <c r="C13" s="22"/>
      <c r="D13" s="22"/>
      <c r="E13" s="47"/>
      <c r="F13" s="45"/>
      <c r="G13" s="22"/>
      <c r="H13" s="22"/>
      <c r="I13" s="48"/>
    </row>
    <row r="14" spans="1:9">
      <c r="A14" s="49" t="s">
        <v>240</v>
      </c>
      <c r="B14" s="37" t="s">
        <v>241</v>
      </c>
      <c r="C14" s="37" t="s">
        <v>242</v>
      </c>
      <c r="D14" s="50" t="s">
        <v>212</v>
      </c>
      <c r="E14" s="31" t="s">
        <v>213</v>
      </c>
      <c r="F14" s="31"/>
      <c r="G14" s="37" t="s">
        <v>242</v>
      </c>
      <c r="H14" s="37" t="s">
        <v>212</v>
      </c>
      <c r="I14" s="37" t="s">
        <v>213</v>
      </c>
    </row>
    <row r="15" spans="1:9" ht="14.25">
      <c r="A15" s="51"/>
      <c r="B15" s="52" t="s">
        <v>243</v>
      </c>
      <c r="C15" s="31" t="s">
        <v>244</v>
      </c>
      <c r="D15" s="53" t="s">
        <v>245</v>
      </c>
      <c r="E15" s="54" t="s">
        <v>246</v>
      </c>
      <c r="F15" s="54"/>
      <c r="G15" s="31" t="s">
        <v>244</v>
      </c>
      <c r="H15" s="55" t="s">
        <v>245</v>
      </c>
      <c r="I15" s="56" t="s">
        <v>246</v>
      </c>
    </row>
    <row r="16" spans="1:9" ht="14.25">
      <c r="A16" s="51"/>
      <c r="B16" s="52"/>
      <c r="C16" s="31"/>
      <c r="D16" s="53" t="s">
        <v>247</v>
      </c>
      <c r="E16" s="54" t="s">
        <v>248</v>
      </c>
      <c r="F16" s="54"/>
      <c r="G16" s="31"/>
      <c r="H16" s="55" t="s">
        <v>247</v>
      </c>
      <c r="I16" s="56" t="s">
        <v>248</v>
      </c>
    </row>
    <row r="17" spans="1:9" ht="20.25">
      <c r="A17" s="51"/>
      <c r="B17" s="52"/>
      <c r="C17" s="31"/>
      <c r="D17" s="53" t="s">
        <v>249</v>
      </c>
      <c r="E17" s="36"/>
      <c r="F17" s="36"/>
      <c r="G17" s="31"/>
      <c r="H17" s="55" t="s">
        <v>249</v>
      </c>
      <c r="I17" s="57"/>
    </row>
    <row r="18" spans="1:9" ht="71.25">
      <c r="A18" s="51"/>
      <c r="B18" s="52"/>
      <c r="C18" s="31" t="s">
        <v>250</v>
      </c>
      <c r="D18" s="53" t="s">
        <v>245</v>
      </c>
      <c r="E18" s="58" t="s">
        <v>251</v>
      </c>
      <c r="F18" s="59"/>
      <c r="G18" s="31" t="s">
        <v>250</v>
      </c>
      <c r="H18" s="55" t="s">
        <v>245</v>
      </c>
      <c r="I18" s="60" t="s">
        <v>251</v>
      </c>
    </row>
    <row r="19" spans="1:9" ht="71.25">
      <c r="A19" s="51"/>
      <c r="B19" s="52"/>
      <c r="C19" s="31"/>
      <c r="D19" s="53" t="s">
        <v>247</v>
      </c>
      <c r="E19" s="58" t="s">
        <v>252</v>
      </c>
      <c r="F19" s="59"/>
      <c r="G19" s="31"/>
      <c r="H19" s="55" t="s">
        <v>247</v>
      </c>
      <c r="I19" s="60" t="s">
        <v>252</v>
      </c>
    </row>
    <row r="20" spans="1:9" ht="20.25">
      <c r="A20" s="51"/>
      <c r="B20" s="52"/>
      <c r="C20" s="31"/>
      <c r="D20" s="53" t="s">
        <v>249</v>
      </c>
      <c r="E20" s="36"/>
      <c r="F20" s="36"/>
      <c r="G20" s="31"/>
      <c r="H20" s="55" t="s">
        <v>249</v>
      </c>
      <c r="I20" s="57"/>
    </row>
    <row r="21" spans="1:9" ht="28.5">
      <c r="A21" s="51"/>
      <c r="B21" s="52"/>
      <c r="C21" s="31" t="s">
        <v>253</v>
      </c>
      <c r="D21" s="53" t="s">
        <v>245</v>
      </c>
      <c r="E21" s="54" t="s">
        <v>254</v>
      </c>
      <c r="F21" s="36"/>
      <c r="G21" s="31" t="s">
        <v>253</v>
      </c>
      <c r="H21" s="55" t="s">
        <v>245</v>
      </c>
      <c r="I21" s="60" t="s">
        <v>254</v>
      </c>
    </row>
    <row r="22" spans="1:9" ht="20.25">
      <c r="A22" s="51"/>
      <c r="B22" s="52"/>
      <c r="C22" s="31"/>
      <c r="D22" s="53" t="s">
        <v>247</v>
      </c>
      <c r="E22" s="36"/>
      <c r="F22" s="36"/>
      <c r="G22" s="31"/>
      <c r="H22" s="55" t="s">
        <v>247</v>
      </c>
      <c r="I22" s="57"/>
    </row>
    <row r="23" spans="1:9" ht="20.25">
      <c r="A23" s="51"/>
      <c r="B23" s="52"/>
      <c r="C23" s="31"/>
      <c r="D23" s="53" t="s">
        <v>249</v>
      </c>
      <c r="E23" s="36"/>
      <c r="F23" s="36"/>
      <c r="G23" s="31"/>
      <c r="H23" s="55" t="s">
        <v>249</v>
      </c>
      <c r="I23" s="57"/>
    </row>
    <row r="24" spans="1:9" ht="42.75" customHeight="1">
      <c r="A24" s="51"/>
      <c r="B24" s="52"/>
      <c r="C24" s="61" t="s">
        <v>255</v>
      </c>
      <c r="D24" s="53" t="s">
        <v>245</v>
      </c>
      <c r="E24" s="58" t="s">
        <v>256</v>
      </c>
      <c r="F24" s="59"/>
      <c r="G24" s="61" t="s">
        <v>255</v>
      </c>
      <c r="H24" s="55" t="s">
        <v>245</v>
      </c>
      <c r="I24" s="60" t="s">
        <v>256</v>
      </c>
    </row>
    <row r="25" spans="1:9" ht="20.25">
      <c r="A25" s="51"/>
      <c r="B25" s="52"/>
      <c r="C25" s="62"/>
      <c r="D25" s="53" t="s">
        <v>247</v>
      </c>
      <c r="E25" s="58"/>
      <c r="F25" s="59"/>
      <c r="G25" s="62"/>
      <c r="H25" s="55" t="s">
        <v>247</v>
      </c>
      <c r="I25" s="57"/>
    </row>
    <row r="26" spans="1:9" ht="20.25">
      <c r="A26" s="51"/>
      <c r="B26" s="52"/>
      <c r="C26" s="63"/>
      <c r="D26" s="53" t="s">
        <v>249</v>
      </c>
      <c r="E26" s="58"/>
      <c r="F26" s="59"/>
      <c r="G26" s="63"/>
      <c r="H26" s="55" t="s">
        <v>249</v>
      </c>
      <c r="I26" s="57"/>
    </row>
    <row r="27" spans="1:9" ht="20.25">
      <c r="A27" s="51"/>
      <c r="B27" s="52"/>
      <c r="C27" s="37" t="s">
        <v>249</v>
      </c>
      <c r="D27" s="64"/>
      <c r="E27" s="58"/>
      <c r="F27" s="59"/>
      <c r="G27" s="37" t="s">
        <v>249</v>
      </c>
      <c r="H27" s="64"/>
      <c r="I27" s="57"/>
    </row>
    <row r="28" spans="1:9" ht="42.75" customHeight="1">
      <c r="A28" s="51"/>
      <c r="B28" s="52" t="s">
        <v>257</v>
      </c>
      <c r="C28" s="31" t="s">
        <v>258</v>
      </c>
      <c r="D28" s="53" t="s">
        <v>245</v>
      </c>
      <c r="E28" s="58" t="s">
        <v>259</v>
      </c>
      <c r="F28" s="59"/>
      <c r="G28" s="31" t="s">
        <v>260</v>
      </c>
      <c r="H28" s="55" t="s">
        <v>245</v>
      </c>
      <c r="I28" s="60" t="s">
        <v>259</v>
      </c>
    </row>
    <row r="29" spans="1:9" ht="14.25">
      <c r="A29" s="51"/>
      <c r="B29" s="52"/>
      <c r="C29" s="31"/>
      <c r="D29" s="53" t="s">
        <v>247</v>
      </c>
      <c r="E29" s="36"/>
      <c r="F29" s="36"/>
      <c r="G29" s="31"/>
      <c r="H29" s="55" t="s">
        <v>247</v>
      </c>
      <c r="I29" s="60"/>
    </row>
    <row r="30" spans="1:9" ht="14.25">
      <c r="A30" s="51"/>
      <c r="B30" s="52"/>
      <c r="C30" s="31"/>
      <c r="D30" s="53" t="s">
        <v>249</v>
      </c>
      <c r="E30" s="36"/>
      <c r="F30" s="36"/>
      <c r="G30" s="31"/>
      <c r="H30" s="55" t="s">
        <v>249</v>
      </c>
      <c r="I30" s="60"/>
    </row>
    <row r="31" spans="1:9" ht="42.75" customHeight="1">
      <c r="A31" s="51"/>
      <c r="B31" s="52"/>
      <c r="C31" s="31" t="s">
        <v>261</v>
      </c>
      <c r="D31" s="53" t="s">
        <v>245</v>
      </c>
      <c r="E31" s="58" t="s">
        <v>259</v>
      </c>
      <c r="F31" s="59"/>
      <c r="G31" s="31" t="s">
        <v>262</v>
      </c>
      <c r="H31" s="55" t="s">
        <v>245</v>
      </c>
      <c r="I31" s="60" t="s">
        <v>259</v>
      </c>
    </row>
    <row r="32" spans="1:9" ht="20.25">
      <c r="A32" s="51"/>
      <c r="B32" s="52"/>
      <c r="C32" s="31"/>
      <c r="D32" s="53" t="s">
        <v>247</v>
      </c>
      <c r="E32" s="36"/>
      <c r="F32" s="36"/>
      <c r="G32" s="31"/>
      <c r="H32" s="55" t="s">
        <v>247</v>
      </c>
      <c r="I32" s="65"/>
    </row>
    <row r="33" spans="1:9" ht="20.25">
      <c r="A33" s="51"/>
      <c r="B33" s="52"/>
      <c r="C33" s="31"/>
      <c r="D33" s="53" t="s">
        <v>249</v>
      </c>
      <c r="E33" s="36"/>
      <c r="F33" s="36"/>
      <c r="G33" s="31"/>
      <c r="H33" s="55" t="s">
        <v>249</v>
      </c>
      <c r="I33" s="65"/>
    </row>
    <row r="34" spans="1:9" ht="20.25">
      <c r="A34" s="51"/>
      <c r="B34" s="52"/>
      <c r="C34" s="31" t="s">
        <v>263</v>
      </c>
      <c r="D34" s="53" t="s">
        <v>245</v>
      </c>
      <c r="E34" s="36"/>
      <c r="F34" s="36"/>
      <c r="G34" s="31" t="s">
        <v>264</v>
      </c>
      <c r="H34" s="55" t="s">
        <v>245</v>
      </c>
      <c r="I34" s="65"/>
    </row>
    <row r="35" spans="1:9" ht="20.25">
      <c r="A35" s="51"/>
      <c r="B35" s="52"/>
      <c r="C35" s="31"/>
      <c r="D35" s="53" t="s">
        <v>247</v>
      </c>
      <c r="E35" s="36"/>
      <c r="F35" s="36"/>
      <c r="G35" s="31"/>
      <c r="H35" s="55" t="s">
        <v>247</v>
      </c>
      <c r="I35" s="65"/>
    </row>
    <row r="36" spans="1:9" ht="20.25">
      <c r="A36" s="51"/>
      <c r="B36" s="52"/>
      <c r="C36" s="31"/>
      <c r="D36" s="53" t="s">
        <v>249</v>
      </c>
      <c r="E36" s="36"/>
      <c r="F36" s="36"/>
      <c r="G36" s="31"/>
      <c r="H36" s="55" t="s">
        <v>249</v>
      </c>
      <c r="I36" s="65"/>
    </row>
    <row r="37" spans="1:9" ht="42.75" customHeight="1">
      <c r="A37" s="51"/>
      <c r="B37" s="52"/>
      <c r="C37" s="31" t="s">
        <v>265</v>
      </c>
      <c r="D37" s="53" t="s">
        <v>245</v>
      </c>
      <c r="E37" s="58" t="s">
        <v>266</v>
      </c>
      <c r="F37" s="59"/>
      <c r="G37" s="31" t="s">
        <v>267</v>
      </c>
      <c r="H37" s="55" t="s">
        <v>245</v>
      </c>
      <c r="I37" s="60" t="s">
        <v>266</v>
      </c>
    </row>
    <row r="38" spans="1:9" ht="20.25">
      <c r="A38" s="51"/>
      <c r="B38" s="52"/>
      <c r="C38" s="31"/>
      <c r="D38" s="53" t="s">
        <v>247</v>
      </c>
      <c r="E38" s="36"/>
      <c r="F38" s="36"/>
      <c r="G38" s="31"/>
      <c r="H38" s="55" t="s">
        <v>247</v>
      </c>
      <c r="I38" s="65"/>
    </row>
    <row r="39" spans="1:9" ht="20.25">
      <c r="A39" s="51"/>
      <c r="B39" s="52"/>
      <c r="C39" s="31"/>
      <c r="D39" s="53" t="s">
        <v>249</v>
      </c>
      <c r="E39" s="36"/>
      <c r="F39" s="36"/>
      <c r="G39" s="31"/>
      <c r="H39" s="55" t="s">
        <v>249</v>
      </c>
      <c r="I39" s="65"/>
    </row>
    <row r="40" spans="1:9" ht="20.25">
      <c r="A40" s="51"/>
      <c r="B40" s="66"/>
      <c r="C40" s="37" t="s">
        <v>249</v>
      </c>
      <c r="D40" s="50"/>
      <c r="E40" s="36"/>
      <c r="F40" s="36"/>
      <c r="G40" s="37" t="s">
        <v>249</v>
      </c>
      <c r="H40" s="55"/>
      <c r="I40" s="65"/>
    </row>
    <row r="41" spans="1:9" ht="14.25">
      <c r="A41" s="51"/>
      <c r="B41" s="31" t="s">
        <v>268</v>
      </c>
      <c r="C41" s="61" t="s">
        <v>269</v>
      </c>
      <c r="D41" s="53" t="s">
        <v>245</v>
      </c>
      <c r="E41" s="54" t="s">
        <v>270</v>
      </c>
      <c r="F41" s="36"/>
      <c r="G41" s="61" t="s">
        <v>271</v>
      </c>
      <c r="H41" s="55" t="s">
        <v>245</v>
      </c>
      <c r="I41" s="67" t="s">
        <v>272</v>
      </c>
    </row>
    <row r="42" spans="1:9" ht="20.25">
      <c r="A42" s="51"/>
      <c r="B42" s="31"/>
      <c r="C42" s="62"/>
      <c r="D42" s="53" t="s">
        <v>247</v>
      </c>
      <c r="E42" s="36"/>
      <c r="F42" s="36"/>
      <c r="G42" s="62"/>
      <c r="H42" s="55" t="s">
        <v>247</v>
      </c>
      <c r="I42" s="65"/>
    </row>
    <row r="43" spans="1:9" ht="20.25">
      <c r="A43" s="51"/>
      <c r="B43" s="31"/>
      <c r="C43" s="63"/>
      <c r="D43" s="53" t="s">
        <v>249</v>
      </c>
      <c r="E43" s="36"/>
      <c r="F43" s="36"/>
      <c r="G43" s="63"/>
      <c r="H43" s="55" t="s">
        <v>249</v>
      </c>
      <c r="I43" s="65"/>
    </row>
    <row r="44" spans="1:9" ht="20.25">
      <c r="A44" s="68"/>
      <c r="B44" s="31"/>
      <c r="C44" s="37" t="s">
        <v>249</v>
      </c>
      <c r="D44" s="53"/>
      <c r="E44" s="36"/>
      <c r="F44" s="36"/>
      <c r="G44" s="37" t="s">
        <v>249</v>
      </c>
      <c r="H44" s="69"/>
      <c r="I44" s="65"/>
    </row>
  </sheetData>
  <mergeCells count="73">
    <mergeCell ref="B41:B44"/>
    <mergeCell ref="C41:C43"/>
    <mergeCell ref="E41:F41"/>
    <mergeCell ref="G41:G43"/>
    <mergeCell ref="E42:F42"/>
    <mergeCell ref="E43:F43"/>
    <mergeCell ref="E44:F44"/>
    <mergeCell ref="C37:C39"/>
    <mergeCell ref="E37:F37"/>
    <mergeCell ref="G37:G39"/>
    <mergeCell ref="E38:F38"/>
    <mergeCell ref="E39:F39"/>
    <mergeCell ref="E40:F40"/>
    <mergeCell ref="E32:F32"/>
    <mergeCell ref="E33:F33"/>
    <mergeCell ref="C34:C36"/>
    <mergeCell ref="E34:F34"/>
    <mergeCell ref="G34:G36"/>
    <mergeCell ref="E35:F35"/>
    <mergeCell ref="E36:F36"/>
    <mergeCell ref="E27:F27"/>
    <mergeCell ref="B28:B39"/>
    <mergeCell ref="C28:C30"/>
    <mergeCell ref="E28:F28"/>
    <mergeCell ref="G28:G30"/>
    <mergeCell ref="E29:F29"/>
    <mergeCell ref="E30:F30"/>
    <mergeCell ref="C31:C33"/>
    <mergeCell ref="E31:F31"/>
    <mergeCell ref="G31:G33"/>
    <mergeCell ref="C21:C23"/>
    <mergeCell ref="E21:F21"/>
    <mergeCell ref="G21:G23"/>
    <mergeCell ref="E22:F22"/>
    <mergeCell ref="E23:F23"/>
    <mergeCell ref="C24:C26"/>
    <mergeCell ref="E24:F24"/>
    <mergeCell ref="G24:G26"/>
    <mergeCell ref="E25:F25"/>
    <mergeCell ref="E26:F26"/>
    <mergeCell ref="G15:G17"/>
    <mergeCell ref="E16:F16"/>
    <mergeCell ref="E17:F17"/>
    <mergeCell ref="C18:C20"/>
    <mergeCell ref="E18:F18"/>
    <mergeCell ref="G18:G20"/>
    <mergeCell ref="E19:F19"/>
    <mergeCell ref="E20:F20"/>
    <mergeCell ref="A9:A13"/>
    <mergeCell ref="B9:F9"/>
    <mergeCell ref="G9:I9"/>
    <mergeCell ref="B10:F13"/>
    <mergeCell ref="G10:I13"/>
    <mergeCell ref="A14:A44"/>
    <mergeCell ref="E14:F14"/>
    <mergeCell ref="B15:B27"/>
    <mergeCell ref="C15:C17"/>
    <mergeCell ref="E15:F15"/>
    <mergeCell ref="A6:B8"/>
    <mergeCell ref="C6:E6"/>
    <mergeCell ref="G6:I6"/>
    <mergeCell ref="C7:E7"/>
    <mergeCell ref="G7:H7"/>
    <mergeCell ref="C8:E8"/>
    <mergeCell ref="G8:H8"/>
    <mergeCell ref="A1:I1"/>
    <mergeCell ref="A2:I2"/>
    <mergeCell ref="B3:H3"/>
    <mergeCell ref="A4:B4"/>
    <mergeCell ref="C4:I4"/>
    <mergeCell ref="A5:B5"/>
    <mergeCell ref="C5:F5"/>
    <mergeCell ref="G5:I5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opLeftCell="B1" workbookViewId="0">
      <selection activeCell="F8" sqref="F8"/>
    </sheetView>
  </sheetViews>
  <sheetFormatPr defaultColWidth="10" defaultRowHeight="13.5"/>
  <cols>
    <col min="1" max="1" width="12.375" customWidth="1"/>
    <col min="2" max="2" width="20.5" customWidth="1"/>
    <col min="3" max="15" width="10.25" customWidth="1"/>
  </cols>
  <sheetData>
    <row r="1" spans="1:15" ht="14.25" customHeight="1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8.5" customHeight="1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4.25" customHeight="1">
      <c r="A3" s="2" t="s">
        <v>2</v>
      </c>
      <c r="B3" s="17" t="s">
        <v>214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" t="s">
        <v>3</v>
      </c>
    </row>
    <row r="4" spans="1:15" ht="14.25" customHeight="1">
      <c r="A4" s="15" t="s">
        <v>47</v>
      </c>
      <c r="B4" s="15" t="s">
        <v>48</v>
      </c>
      <c r="C4" s="15" t="s">
        <v>49</v>
      </c>
      <c r="D4" s="15" t="s">
        <v>50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ht="14.25" customHeight="1">
      <c r="A5" s="15"/>
      <c r="B5" s="15"/>
      <c r="C5" s="15"/>
      <c r="D5" s="15" t="s">
        <v>8</v>
      </c>
      <c r="E5" s="15" t="s">
        <v>11</v>
      </c>
      <c r="F5" s="15"/>
      <c r="G5" s="15" t="s">
        <v>12</v>
      </c>
      <c r="H5" s="15" t="s">
        <v>13</v>
      </c>
      <c r="I5" s="15" t="s">
        <v>14</v>
      </c>
      <c r="J5" s="15" t="s">
        <v>51</v>
      </c>
      <c r="K5" s="15" t="s">
        <v>52</v>
      </c>
      <c r="L5" s="15" t="s">
        <v>53</v>
      </c>
      <c r="M5" s="15" t="s">
        <v>54</v>
      </c>
      <c r="N5" s="15" t="s">
        <v>55</v>
      </c>
    </row>
    <row r="6" spans="1:15" ht="22.7" customHeight="1">
      <c r="A6" s="15"/>
      <c r="B6" s="15"/>
      <c r="C6" s="15"/>
      <c r="D6" s="15"/>
      <c r="E6" s="3" t="s">
        <v>20</v>
      </c>
      <c r="F6" s="3" t="s">
        <v>56</v>
      </c>
      <c r="G6" s="15"/>
      <c r="H6" s="15"/>
      <c r="I6" s="15"/>
      <c r="J6" s="15"/>
      <c r="K6" s="15"/>
      <c r="L6" s="15"/>
      <c r="M6" s="15"/>
      <c r="N6" s="15"/>
    </row>
    <row r="7" spans="1:15" ht="14.25" customHeight="1">
      <c r="A7" s="5"/>
      <c r="B7" s="3" t="s">
        <v>8</v>
      </c>
      <c r="C7" s="4">
        <v>98.44</v>
      </c>
      <c r="D7" s="4">
        <v>98.44</v>
      </c>
      <c r="E7" s="4">
        <v>98.44</v>
      </c>
      <c r="F7" s="4">
        <v>98.44</v>
      </c>
      <c r="G7" s="4"/>
      <c r="H7" s="4"/>
      <c r="I7" s="4"/>
      <c r="J7" s="4"/>
      <c r="K7" s="4"/>
      <c r="L7" s="4"/>
      <c r="M7" s="4"/>
      <c r="N7" s="4"/>
    </row>
    <row r="8" spans="1:15" ht="22.7" customHeight="1">
      <c r="A8" s="10">
        <v>26018</v>
      </c>
      <c r="B8" s="10" t="s">
        <v>215</v>
      </c>
      <c r="C8" s="4">
        <v>98.44</v>
      </c>
      <c r="D8" s="4">
        <v>98.44</v>
      </c>
      <c r="E8" s="4">
        <v>98.44</v>
      </c>
      <c r="F8" s="4">
        <v>98.44</v>
      </c>
      <c r="G8" s="4"/>
      <c r="H8" s="4"/>
      <c r="I8" s="4"/>
      <c r="J8" s="4"/>
      <c r="K8" s="4"/>
      <c r="L8" s="4"/>
      <c r="M8" s="4"/>
      <c r="N8" s="4"/>
    </row>
  </sheetData>
  <mergeCells count="17">
    <mergeCell ref="N5:N6"/>
    <mergeCell ref="A1:O1"/>
    <mergeCell ref="A2:O2"/>
    <mergeCell ref="B3:N3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honeticPr fontId="3" type="noConversion"/>
  <pageMargins left="0.75" right="0.75" top="0.268999993801117" bottom="0.26899999380111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9" sqref="A9:E9"/>
    </sheetView>
  </sheetViews>
  <sheetFormatPr defaultColWidth="10" defaultRowHeight="13.5"/>
  <cols>
    <col min="1" max="3" width="4.125" customWidth="1"/>
    <col min="4" max="4" width="6.125" customWidth="1"/>
    <col min="5" max="5" width="20.5" customWidth="1"/>
    <col min="6" max="18" width="9.75" customWidth="1"/>
  </cols>
  <sheetData>
    <row r="1" spans="1:14" ht="14.25" customHeight="1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18" t="s">
        <v>2</v>
      </c>
      <c r="B3" s="18"/>
      <c r="C3" s="18"/>
      <c r="D3" s="17" t="s">
        <v>214</v>
      </c>
      <c r="E3" s="17"/>
      <c r="F3" s="17"/>
      <c r="G3" s="17"/>
      <c r="H3" s="17"/>
      <c r="I3" s="17"/>
      <c r="J3" s="17"/>
      <c r="K3" s="17"/>
      <c r="L3" s="17"/>
      <c r="M3" s="17"/>
      <c r="N3" s="7" t="s">
        <v>3</v>
      </c>
    </row>
    <row r="4" spans="1:14" ht="14.25" customHeight="1">
      <c r="A4" s="15" t="s">
        <v>59</v>
      </c>
      <c r="B4" s="15"/>
      <c r="C4" s="15"/>
      <c r="D4" s="15" t="s">
        <v>60</v>
      </c>
      <c r="E4" s="15" t="s">
        <v>61</v>
      </c>
      <c r="F4" s="15" t="s">
        <v>8</v>
      </c>
      <c r="G4" s="15" t="s">
        <v>62</v>
      </c>
      <c r="H4" s="15"/>
      <c r="I4" s="15"/>
      <c r="J4" s="15"/>
      <c r="K4" s="15"/>
      <c r="L4" s="15" t="s">
        <v>63</v>
      </c>
      <c r="M4" s="15"/>
      <c r="N4" s="15"/>
    </row>
    <row r="5" spans="1:14" ht="14.25" customHeight="1">
      <c r="A5" s="15"/>
      <c r="B5" s="15"/>
      <c r="C5" s="15"/>
      <c r="D5" s="15"/>
      <c r="E5" s="15"/>
      <c r="F5" s="15"/>
      <c r="G5" s="15" t="s">
        <v>20</v>
      </c>
      <c r="H5" s="15" t="s">
        <v>64</v>
      </c>
      <c r="I5" s="15"/>
      <c r="J5" s="15" t="s">
        <v>65</v>
      </c>
      <c r="K5" s="15"/>
      <c r="L5" s="15" t="s">
        <v>20</v>
      </c>
      <c r="M5" s="15" t="s">
        <v>66</v>
      </c>
      <c r="N5" s="15" t="s">
        <v>67</v>
      </c>
    </row>
    <row r="6" spans="1:14" ht="33.950000000000003" customHeight="1">
      <c r="A6" s="3" t="s">
        <v>68</v>
      </c>
      <c r="B6" s="3" t="s">
        <v>69</v>
      </c>
      <c r="C6" s="3" t="s">
        <v>70</v>
      </c>
      <c r="D6" s="15"/>
      <c r="E6" s="15"/>
      <c r="F6" s="15"/>
      <c r="G6" s="15"/>
      <c r="H6" s="3" t="s">
        <v>71</v>
      </c>
      <c r="I6" s="3" t="s">
        <v>72</v>
      </c>
      <c r="J6" s="3" t="s">
        <v>73</v>
      </c>
      <c r="K6" s="3" t="s">
        <v>74</v>
      </c>
      <c r="L6" s="15"/>
      <c r="M6" s="15"/>
      <c r="N6" s="15"/>
    </row>
    <row r="7" spans="1:14" ht="14.25" customHeight="1">
      <c r="A7" s="5"/>
      <c r="B7" s="5"/>
      <c r="C7" s="5"/>
      <c r="D7" s="5"/>
      <c r="E7" s="5" t="s">
        <v>8</v>
      </c>
      <c r="F7" s="4">
        <f>F8</f>
        <v>98.43</v>
      </c>
      <c r="G7" s="4">
        <f>SUM(H8:J8)</f>
        <v>87.56</v>
      </c>
      <c r="H7" s="4">
        <f t="shared" ref="G7:H7" si="0">H8</f>
        <v>82.66</v>
      </c>
      <c r="I7" s="4"/>
      <c r="J7" s="4">
        <v>4.9000000000000004</v>
      </c>
      <c r="K7" s="4"/>
      <c r="L7" s="4">
        <v>10.9</v>
      </c>
      <c r="M7" s="4">
        <v>10.9</v>
      </c>
      <c r="N7" s="4"/>
    </row>
    <row r="8" spans="1:14" ht="22.7" customHeight="1">
      <c r="A8" s="3" t="s">
        <v>75</v>
      </c>
      <c r="B8" s="3"/>
      <c r="C8" s="3"/>
      <c r="D8" s="3">
        <v>26018</v>
      </c>
      <c r="E8" s="3" t="s">
        <v>214</v>
      </c>
      <c r="F8" s="4">
        <f>SUM(F9:F15)</f>
        <v>98.43</v>
      </c>
      <c r="G8" s="4">
        <f>H8+J8</f>
        <v>87.56</v>
      </c>
      <c r="H8" s="4">
        <f t="shared" ref="G8:H8" si="1">SUM(H9:H15)</f>
        <v>82.66</v>
      </c>
      <c r="I8" s="4"/>
      <c r="J8" s="4">
        <v>4.9000000000000004</v>
      </c>
      <c r="K8" s="4"/>
      <c r="L8" s="4">
        <v>10.9</v>
      </c>
      <c r="M8" s="4">
        <v>10.9</v>
      </c>
      <c r="N8" s="4"/>
    </row>
    <row r="9" spans="1:14" ht="14.25" customHeight="1">
      <c r="A9" s="5" t="s">
        <v>77</v>
      </c>
      <c r="B9" s="5" t="s">
        <v>78</v>
      </c>
      <c r="C9" s="6" t="s">
        <v>216</v>
      </c>
      <c r="D9" s="5"/>
      <c r="E9" s="5" t="s">
        <v>217</v>
      </c>
      <c r="F9" s="4">
        <v>10.9</v>
      </c>
      <c r="G9" s="4">
        <f t="shared" ref="G9:G15" si="2">H9+J9</f>
        <v>0</v>
      </c>
      <c r="H9" s="4"/>
      <c r="I9" s="4"/>
      <c r="J9" s="4"/>
      <c r="K9" s="4"/>
      <c r="L9" s="4">
        <v>10.9</v>
      </c>
      <c r="M9" s="4">
        <v>10.9</v>
      </c>
      <c r="N9" s="4"/>
    </row>
    <row r="10" spans="1:14" ht="14.25" customHeight="1">
      <c r="A10" s="5" t="s">
        <v>77</v>
      </c>
      <c r="B10" s="5" t="s">
        <v>78</v>
      </c>
      <c r="C10" s="5" t="s">
        <v>80</v>
      </c>
      <c r="D10" s="5"/>
      <c r="E10" s="5" t="s">
        <v>81</v>
      </c>
      <c r="F10" s="4">
        <v>73.52</v>
      </c>
      <c r="G10" s="4">
        <f t="shared" si="2"/>
        <v>73.52000000000001</v>
      </c>
      <c r="H10" s="4">
        <v>68.650000000000006</v>
      </c>
      <c r="I10" s="4"/>
      <c r="J10" s="4">
        <v>4.87</v>
      </c>
      <c r="K10" s="4"/>
      <c r="L10" s="4"/>
      <c r="M10" s="4"/>
      <c r="N10" s="4"/>
    </row>
    <row r="11" spans="1:14" ht="22.7" customHeight="1">
      <c r="A11" s="5" t="s">
        <v>82</v>
      </c>
      <c r="B11" s="5" t="s">
        <v>83</v>
      </c>
      <c r="C11" s="5" t="s">
        <v>83</v>
      </c>
      <c r="D11" s="5"/>
      <c r="E11" s="5" t="s">
        <v>84</v>
      </c>
      <c r="F11" s="4">
        <v>5.56</v>
      </c>
      <c r="G11" s="4">
        <f t="shared" si="2"/>
        <v>5.56</v>
      </c>
      <c r="H11" s="4">
        <v>5.56</v>
      </c>
      <c r="I11" s="4"/>
      <c r="J11" s="4"/>
      <c r="K11" s="4"/>
      <c r="L11" s="4"/>
      <c r="M11" s="4"/>
      <c r="N11" s="4"/>
    </row>
    <row r="12" spans="1:14" ht="14.25" customHeight="1">
      <c r="A12" s="5" t="s">
        <v>82</v>
      </c>
      <c r="B12" s="5" t="s">
        <v>85</v>
      </c>
      <c r="C12" s="5" t="s">
        <v>85</v>
      </c>
      <c r="D12" s="5"/>
      <c r="E12" s="5" t="s">
        <v>86</v>
      </c>
      <c r="F12" s="4">
        <v>0.38</v>
      </c>
      <c r="G12" s="4">
        <f t="shared" si="2"/>
        <v>0.38</v>
      </c>
      <c r="H12" s="4">
        <v>0.38</v>
      </c>
      <c r="I12" s="4"/>
      <c r="J12" s="4"/>
      <c r="K12" s="4"/>
      <c r="L12" s="4"/>
      <c r="M12" s="4"/>
      <c r="N12" s="4"/>
    </row>
    <row r="13" spans="1:14" ht="14.25" customHeight="1">
      <c r="A13" s="5" t="s">
        <v>87</v>
      </c>
      <c r="B13" s="5" t="s">
        <v>88</v>
      </c>
      <c r="C13" s="5" t="s">
        <v>89</v>
      </c>
      <c r="D13" s="5"/>
      <c r="E13" s="5" t="s">
        <v>90</v>
      </c>
      <c r="F13" s="4">
        <v>2.2599999999999998</v>
      </c>
      <c r="G13" s="4">
        <f t="shared" si="2"/>
        <v>2.2599999999999998</v>
      </c>
      <c r="H13" s="4">
        <v>2.2599999999999998</v>
      </c>
      <c r="I13" s="4"/>
      <c r="J13" s="4"/>
      <c r="K13" s="4"/>
      <c r="L13" s="4"/>
      <c r="M13" s="4"/>
      <c r="N13" s="4"/>
    </row>
    <row r="14" spans="1:14" ht="14.25" customHeight="1">
      <c r="A14" s="5" t="s">
        <v>87</v>
      </c>
      <c r="B14" s="5" t="s">
        <v>88</v>
      </c>
      <c r="C14" s="5" t="s">
        <v>79</v>
      </c>
      <c r="D14" s="5"/>
      <c r="E14" s="5" t="s">
        <v>91</v>
      </c>
      <c r="F14" s="4">
        <v>1.49</v>
      </c>
      <c r="G14" s="4">
        <f t="shared" si="2"/>
        <v>1.49</v>
      </c>
      <c r="H14" s="4">
        <v>1.49</v>
      </c>
      <c r="I14" s="4"/>
      <c r="J14" s="4"/>
      <c r="K14" s="4"/>
      <c r="L14" s="4"/>
      <c r="M14" s="4"/>
      <c r="N14" s="4"/>
    </row>
    <row r="15" spans="1:14" ht="14.25" customHeight="1">
      <c r="A15" s="5" t="s">
        <v>92</v>
      </c>
      <c r="B15" s="5" t="s">
        <v>89</v>
      </c>
      <c r="C15" s="5" t="s">
        <v>93</v>
      </c>
      <c r="D15" s="5"/>
      <c r="E15" s="5" t="s">
        <v>94</v>
      </c>
      <c r="F15" s="4">
        <v>4.32</v>
      </c>
      <c r="G15" s="4">
        <f t="shared" si="2"/>
        <v>4.32</v>
      </c>
      <c r="H15" s="4">
        <v>4.32</v>
      </c>
      <c r="I15" s="4"/>
      <c r="J15" s="4"/>
      <c r="K15" s="4"/>
      <c r="L15" s="4"/>
      <c r="M15" s="4"/>
      <c r="N15" s="4"/>
    </row>
  </sheetData>
  <mergeCells count="16">
    <mergeCell ref="L5:L6"/>
    <mergeCell ref="M5:M6"/>
    <mergeCell ref="N5:N6"/>
    <mergeCell ref="A4:C5"/>
    <mergeCell ref="H5:I5"/>
    <mergeCell ref="J5:K5"/>
    <mergeCell ref="D4:D6"/>
    <mergeCell ref="E4:E6"/>
    <mergeCell ref="F4:F6"/>
    <mergeCell ref="G5:G6"/>
    <mergeCell ref="A1:N1"/>
    <mergeCell ref="A2:N2"/>
    <mergeCell ref="A3:C3"/>
    <mergeCell ref="D3:M3"/>
    <mergeCell ref="G4:K4"/>
    <mergeCell ref="L4:N4"/>
  </mergeCells>
  <phoneticPr fontId="3" type="noConversion"/>
  <pageMargins left="0.75" right="0.75" top="0.268999993801117" bottom="0.26899999380111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pane ySplit="6" topLeftCell="A7" activePane="bottomLeft" state="frozen"/>
      <selection pane="bottomLeft" activeCell="G20" sqref="G20"/>
    </sheetView>
  </sheetViews>
  <sheetFormatPr defaultColWidth="10" defaultRowHeight="13.5"/>
  <cols>
    <col min="1" max="1" width="25.625" customWidth="1"/>
    <col min="2" max="2" width="12.25" customWidth="1"/>
    <col min="3" max="3" width="25.625" customWidth="1"/>
    <col min="4" max="8" width="12.875" customWidth="1"/>
  </cols>
  <sheetData>
    <row r="1" spans="1:8" ht="14.25" customHeight="1">
      <c r="A1" s="12" t="s">
        <v>95</v>
      </c>
      <c r="B1" s="12"/>
      <c r="C1" s="12"/>
      <c r="D1" s="12"/>
      <c r="E1" s="12"/>
      <c r="F1" s="12"/>
      <c r="G1" s="12"/>
      <c r="H1" s="12"/>
    </row>
    <row r="2" spans="1:8" ht="28.5" customHeight="1">
      <c r="A2" s="13" t="s">
        <v>96</v>
      </c>
      <c r="B2" s="13"/>
      <c r="C2" s="13"/>
      <c r="D2" s="13"/>
      <c r="E2" s="13"/>
      <c r="F2" s="13"/>
      <c r="G2" s="13"/>
      <c r="H2" s="13"/>
    </row>
    <row r="3" spans="1:8" ht="14.25" customHeight="1">
      <c r="A3" s="7" t="s">
        <v>2</v>
      </c>
      <c r="B3" s="14" t="s">
        <v>214</v>
      </c>
      <c r="C3" s="14"/>
      <c r="D3" s="14"/>
      <c r="E3" s="14"/>
      <c r="F3" s="14"/>
      <c r="G3" s="14"/>
      <c r="H3" s="7" t="s">
        <v>3</v>
      </c>
    </row>
    <row r="4" spans="1:8" ht="14.25" customHeight="1">
      <c r="A4" s="15" t="s">
        <v>97</v>
      </c>
      <c r="B4" s="15"/>
      <c r="C4" s="15" t="s">
        <v>98</v>
      </c>
      <c r="D4" s="15"/>
      <c r="E4" s="15"/>
      <c r="F4" s="15"/>
      <c r="G4" s="15"/>
      <c r="H4" s="15"/>
    </row>
    <row r="5" spans="1:8" ht="14.25" customHeight="1">
      <c r="A5" s="15" t="s">
        <v>99</v>
      </c>
      <c r="B5" s="15" t="s">
        <v>7</v>
      </c>
      <c r="C5" s="15" t="s">
        <v>99</v>
      </c>
      <c r="D5" s="15" t="s">
        <v>8</v>
      </c>
      <c r="E5" s="15" t="s">
        <v>100</v>
      </c>
      <c r="F5" s="15"/>
      <c r="G5" s="15" t="s">
        <v>101</v>
      </c>
      <c r="H5" s="15" t="s">
        <v>13</v>
      </c>
    </row>
    <row r="6" spans="1:8" ht="14.25" customHeight="1">
      <c r="A6" s="15"/>
      <c r="B6" s="15"/>
      <c r="C6" s="15"/>
      <c r="D6" s="15"/>
      <c r="E6" s="3" t="s">
        <v>102</v>
      </c>
      <c r="F6" s="3" t="s">
        <v>56</v>
      </c>
      <c r="G6" s="15"/>
      <c r="H6" s="15"/>
    </row>
    <row r="7" spans="1:8" ht="16.350000000000001" customHeight="1">
      <c r="A7" s="10" t="s">
        <v>103</v>
      </c>
      <c r="B7" s="4">
        <v>98.44</v>
      </c>
      <c r="C7" s="5" t="s">
        <v>104</v>
      </c>
      <c r="D7" s="4">
        <f>SUM(D8:D38)</f>
        <v>98.44</v>
      </c>
      <c r="E7" s="4">
        <f t="shared" ref="E7:F7" si="0">SUM(E8:E38)</f>
        <v>98.44</v>
      </c>
      <c r="F7" s="4">
        <f t="shared" si="0"/>
        <v>98.44</v>
      </c>
      <c r="G7" s="4"/>
      <c r="H7" s="4"/>
    </row>
    <row r="8" spans="1:8" ht="16.350000000000001" customHeight="1">
      <c r="A8" s="10" t="s">
        <v>105</v>
      </c>
      <c r="B8" s="4">
        <v>98.44</v>
      </c>
      <c r="C8" s="5" t="s">
        <v>106</v>
      </c>
      <c r="D8" s="4">
        <f>D39-D27-D17-D15</f>
        <v>84.43</v>
      </c>
      <c r="E8" s="4">
        <f t="shared" ref="E8:F8" si="1">E39-E27-E17-E15</f>
        <v>84.43</v>
      </c>
      <c r="F8" s="4">
        <f t="shared" si="1"/>
        <v>84.43</v>
      </c>
      <c r="G8" s="4"/>
      <c r="H8" s="4"/>
    </row>
    <row r="9" spans="1:8" ht="16.350000000000001" customHeight="1">
      <c r="A9" s="10" t="s">
        <v>107</v>
      </c>
      <c r="B9" s="4">
        <v>98.44</v>
      </c>
      <c r="C9" s="5" t="s">
        <v>108</v>
      </c>
      <c r="D9" s="4"/>
      <c r="E9" s="4"/>
      <c r="F9" s="4"/>
      <c r="G9" s="4"/>
      <c r="H9" s="4"/>
    </row>
    <row r="10" spans="1:8" ht="16.350000000000001" customHeight="1">
      <c r="A10" s="10" t="s">
        <v>109</v>
      </c>
      <c r="B10" s="4"/>
      <c r="C10" s="5" t="s">
        <v>110</v>
      </c>
      <c r="D10" s="4"/>
      <c r="E10" s="4"/>
      <c r="F10" s="4"/>
      <c r="G10" s="4"/>
      <c r="H10" s="4"/>
    </row>
    <row r="11" spans="1:8" ht="16.350000000000001" customHeight="1">
      <c r="A11" s="10" t="s">
        <v>111</v>
      </c>
      <c r="B11" s="4"/>
      <c r="C11" s="5" t="s">
        <v>112</v>
      </c>
      <c r="D11" s="4"/>
      <c r="E11" s="4"/>
      <c r="F11" s="4"/>
      <c r="G11" s="4"/>
      <c r="H11" s="4"/>
    </row>
    <row r="12" spans="1:8" ht="16.350000000000001" customHeight="1">
      <c r="A12" s="10" t="s">
        <v>113</v>
      </c>
      <c r="B12" s="4"/>
      <c r="C12" s="5" t="s">
        <v>114</v>
      </c>
      <c r="D12" s="4"/>
      <c r="E12" s="4"/>
      <c r="F12" s="4"/>
      <c r="G12" s="4"/>
      <c r="H12" s="4"/>
    </row>
    <row r="13" spans="1:8" ht="16.350000000000001" customHeight="1">
      <c r="A13" s="10" t="s">
        <v>105</v>
      </c>
      <c r="B13" s="4"/>
      <c r="C13" s="5" t="s">
        <v>115</v>
      </c>
      <c r="D13" s="4"/>
      <c r="E13" s="4"/>
      <c r="F13" s="4"/>
      <c r="G13" s="4"/>
      <c r="H13" s="4"/>
    </row>
    <row r="14" spans="1:8" ht="16.350000000000001" customHeight="1">
      <c r="A14" s="10" t="s">
        <v>109</v>
      </c>
      <c r="B14" s="4"/>
      <c r="C14" s="5" t="s">
        <v>116</v>
      </c>
      <c r="D14" s="4"/>
      <c r="E14" s="4"/>
      <c r="F14" s="4"/>
      <c r="G14" s="4"/>
      <c r="H14" s="4"/>
    </row>
    <row r="15" spans="1:8" ht="16.350000000000001" customHeight="1">
      <c r="A15" s="10" t="s">
        <v>111</v>
      </c>
      <c r="B15" s="4"/>
      <c r="C15" s="5" t="s">
        <v>117</v>
      </c>
      <c r="D15" s="4">
        <v>5.94</v>
      </c>
      <c r="E15" s="4">
        <v>5.94</v>
      </c>
      <c r="F15" s="4">
        <v>5.94</v>
      </c>
      <c r="G15" s="4"/>
      <c r="H15" s="4"/>
    </row>
    <row r="16" spans="1:8" ht="16.350000000000001" customHeight="1">
      <c r="A16" s="3"/>
      <c r="B16" s="3"/>
      <c r="C16" s="5" t="s">
        <v>118</v>
      </c>
      <c r="D16" s="4"/>
      <c r="E16" s="4"/>
      <c r="F16" s="4"/>
      <c r="G16" s="4"/>
      <c r="H16" s="4"/>
    </row>
    <row r="17" spans="1:8" ht="16.350000000000001" customHeight="1">
      <c r="A17" s="3"/>
      <c r="B17" s="3"/>
      <c r="C17" s="10" t="s">
        <v>119</v>
      </c>
      <c r="D17" s="4">
        <v>3.75</v>
      </c>
      <c r="E17" s="4">
        <v>3.75</v>
      </c>
      <c r="F17" s="4">
        <v>3.75</v>
      </c>
      <c r="G17" s="4"/>
      <c r="H17" s="4"/>
    </row>
    <row r="18" spans="1:8" ht="16.350000000000001" customHeight="1">
      <c r="A18" s="3"/>
      <c r="B18" s="3"/>
      <c r="C18" s="10" t="s">
        <v>120</v>
      </c>
      <c r="D18" s="4"/>
      <c r="E18" s="4"/>
      <c r="F18" s="4"/>
      <c r="G18" s="4"/>
      <c r="H18" s="4"/>
    </row>
    <row r="19" spans="1:8" ht="16.350000000000001" customHeight="1">
      <c r="A19" s="3"/>
      <c r="B19" s="3"/>
      <c r="C19" s="10" t="s">
        <v>121</v>
      </c>
      <c r="D19" s="4"/>
      <c r="E19" s="4"/>
      <c r="F19" s="4"/>
      <c r="G19" s="4"/>
      <c r="H19" s="4"/>
    </row>
    <row r="20" spans="1:8" ht="16.350000000000001" customHeight="1">
      <c r="A20" s="3"/>
      <c r="B20" s="3"/>
      <c r="C20" s="10" t="s">
        <v>122</v>
      </c>
      <c r="D20" s="4"/>
      <c r="E20" s="4"/>
      <c r="F20" s="4"/>
      <c r="G20" s="4"/>
      <c r="H20" s="4"/>
    </row>
    <row r="21" spans="1:8" ht="16.350000000000001" customHeight="1">
      <c r="A21" s="3"/>
      <c r="B21" s="3"/>
      <c r="C21" s="10" t="s">
        <v>123</v>
      </c>
      <c r="D21" s="4"/>
      <c r="E21" s="4"/>
      <c r="F21" s="4"/>
      <c r="G21" s="4"/>
      <c r="H21" s="4"/>
    </row>
    <row r="22" spans="1:8" ht="16.350000000000001" customHeight="1">
      <c r="A22" s="3"/>
      <c r="B22" s="3"/>
      <c r="C22" s="10" t="s">
        <v>124</v>
      </c>
      <c r="D22" s="4"/>
      <c r="E22" s="4"/>
      <c r="F22" s="4"/>
      <c r="G22" s="4"/>
      <c r="H22" s="4"/>
    </row>
    <row r="23" spans="1:8" ht="16.350000000000001" customHeight="1">
      <c r="A23" s="3"/>
      <c r="B23" s="3"/>
      <c r="C23" s="10" t="s">
        <v>125</v>
      </c>
      <c r="D23" s="4"/>
      <c r="E23" s="4"/>
      <c r="F23" s="4"/>
      <c r="G23" s="4"/>
      <c r="H23" s="4"/>
    </row>
    <row r="24" spans="1:8" ht="16.350000000000001" customHeight="1">
      <c r="A24" s="3"/>
      <c r="B24" s="3"/>
      <c r="C24" s="10" t="s">
        <v>126</v>
      </c>
      <c r="D24" s="4"/>
      <c r="E24" s="4"/>
      <c r="F24" s="4"/>
      <c r="G24" s="4"/>
      <c r="H24" s="4"/>
    </row>
    <row r="25" spans="1:8" ht="16.350000000000001" customHeight="1">
      <c r="A25" s="3"/>
      <c r="B25" s="3"/>
      <c r="C25" s="10" t="s">
        <v>127</v>
      </c>
      <c r="D25" s="4"/>
      <c r="E25" s="4"/>
      <c r="F25" s="4"/>
      <c r="G25" s="4"/>
      <c r="H25" s="4"/>
    </row>
    <row r="26" spans="1:8" ht="16.350000000000001" customHeight="1">
      <c r="A26" s="3"/>
      <c r="B26" s="3"/>
      <c r="C26" s="10" t="s">
        <v>128</v>
      </c>
      <c r="D26" s="4"/>
      <c r="E26" s="4"/>
      <c r="F26" s="4"/>
      <c r="G26" s="4"/>
      <c r="H26" s="4"/>
    </row>
    <row r="27" spans="1:8" ht="16.350000000000001" customHeight="1">
      <c r="A27" s="3"/>
      <c r="B27" s="3"/>
      <c r="C27" s="10" t="s">
        <v>129</v>
      </c>
      <c r="D27" s="4">
        <v>4.32</v>
      </c>
      <c r="E27" s="4">
        <v>4.32</v>
      </c>
      <c r="F27" s="4">
        <v>4.32</v>
      </c>
      <c r="G27" s="4"/>
      <c r="H27" s="4"/>
    </row>
    <row r="28" spans="1:8" ht="16.350000000000001" customHeight="1">
      <c r="A28" s="3"/>
      <c r="B28" s="3"/>
      <c r="C28" s="10" t="s">
        <v>130</v>
      </c>
      <c r="D28" s="4"/>
      <c r="E28" s="4"/>
      <c r="F28" s="4"/>
      <c r="G28" s="4"/>
      <c r="H28" s="4"/>
    </row>
    <row r="29" spans="1:8" ht="16.350000000000001" customHeight="1">
      <c r="A29" s="3"/>
      <c r="B29" s="3"/>
      <c r="C29" s="10" t="s">
        <v>131</v>
      </c>
      <c r="D29" s="4"/>
      <c r="E29" s="4"/>
      <c r="F29" s="4"/>
      <c r="G29" s="4"/>
      <c r="H29" s="4"/>
    </row>
    <row r="30" spans="1:8" ht="16.350000000000001" customHeight="1">
      <c r="A30" s="3"/>
      <c r="B30" s="3"/>
      <c r="C30" s="10" t="s">
        <v>132</v>
      </c>
      <c r="D30" s="4"/>
      <c r="E30" s="4"/>
      <c r="F30" s="4"/>
      <c r="G30" s="4"/>
      <c r="H30" s="4"/>
    </row>
    <row r="31" spans="1:8" ht="16.350000000000001" customHeight="1">
      <c r="A31" s="3"/>
      <c r="B31" s="3"/>
      <c r="C31" s="10" t="s">
        <v>133</v>
      </c>
      <c r="D31" s="4"/>
      <c r="E31" s="4"/>
      <c r="F31" s="4"/>
      <c r="G31" s="4"/>
      <c r="H31" s="4"/>
    </row>
    <row r="32" spans="1:8" ht="16.350000000000001" customHeight="1">
      <c r="A32" s="3"/>
      <c r="B32" s="3"/>
      <c r="C32" s="10" t="s">
        <v>134</v>
      </c>
      <c r="D32" s="4"/>
      <c r="E32" s="4"/>
      <c r="F32" s="4"/>
      <c r="G32" s="4"/>
      <c r="H32" s="4"/>
    </row>
    <row r="33" spans="1:8" ht="16.350000000000001" customHeight="1">
      <c r="A33" s="3"/>
      <c r="B33" s="3"/>
      <c r="C33" s="10" t="s">
        <v>135</v>
      </c>
      <c r="D33" s="4"/>
      <c r="E33" s="4"/>
      <c r="F33" s="4"/>
      <c r="G33" s="4"/>
      <c r="H33" s="4"/>
    </row>
    <row r="34" spans="1:8" ht="16.350000000000001" customHeight="1">
      <c r="A34" s="3"/>
      <c r="B34" s="3"/>
      <c r="C34" s="10" t="s">
        <v>136</v>
      </c>
      <c r="D34" s="4"/>
      <c r="E34" s="4"/>
      <c r="F34" s="4"/>
      <c r="G34" s="4"/>
      <c r="H34" s="4"/>
    </row>
    <row r="35" spans="1:8" ht="16.350000000000001" customHeight="1">
      <c r="A35" s="3"/>
      <c r="B35" s="3"/>
      <c r="C35" s="10" t="s">
        <v>137</v>
      </c>
      <c r="D35" s="4"/>
      <c r="E35" s="4"/>
      <c r="F35" s="4"/>
      <c r="G35" s="4"/>
      <c r="H35" s="4"/>
    </row>
    <row r="36" spans="1:8" ht="16.350000000000001" customHeight="1">
      <c r="A36" s="3"/>
      <c r="B36" s="3"/>
      <c r="C36" s="10" t="s">
        <v>138</v>
      </c>
      <c r="D36" s="4"/>
      <c r="E36" s="4"/>
      <c r="F36" s="4"/>
      <c r="G36" s="4"/>
      <c r="H36" s="4"/>
    </row>
    <row r="37" spans="1:8" ht="22.7" customHeight="1">
      <c r="A37" s="5"/>
      <c r="B37" s="5"/>
      <c r="C37" s="5" t="s">
        <v>139</v>
      </c>
      <c r="D37" s="4"/>
      <c r="E37" s="4"/>
      <c r="F37" s="4"/>
      <c r="G37" s="4"/>
      <c r="H37" s="4"/>
    </row>
    <row r="38" spans="1:8" ht="16.350000000000001" customHeight="1">
      <c r="A38" s="5"/>
      <c r="B38" s="5"/>
      <c r="C38" s="5" t="s">
        <v>140</v>
      </c>
      <c r="D38" s="5"/>
      <c r="E38" s="5"/>
      <c r="F38" s="5"/>
      <c r="G38" s="5"/>
      <c r="H38" s="5"/>
    </row>
    <row r="39" spans="1:8" ht="16.350000000000001" customHeight="1">
      <c r="A39" s="10" t="s">
        <v>141</v>
      </c>
      <c r="B39" s="4">
        <v>98.44</v>
      </c>
      <c r="C39" s="10" t="s">
        <v>44</v>
      </c>
      <c r="D39" s="4">
        <v>98.44</v>
      </c>
      <c r="E39" s="4">
        <v>98.44</v>
      </c>
      <c r="F39" s="4">
        <v>98.44</v>
      </c>
      <c r="G39" s="4"/>
      <c r="H39" s="4"/>
    </row>
  </sheetData>
  <mergeCells count="12">
    <mergeCell ref="G5:G6"/>
    <mergeCell ref="H5:H6"/>
    <mergeCell ref="E5:F5"/>
    <mergeCell ref="A5:A6"/>
    <mergeCell ref="B5:B6"/>
    <mergeCell ref="C5:C6"/>
    <mergeCell ref="D5:D6"/>
    <mergeCell ref="A1:H1"/>
    <mergeCell ref="A2:H2"/>
    <mergeCell ref="B3:G3"/>
    <mergeCell ref="A4:B4"/>
    <mergeCell ref="C4:H4"/>
  </mergeCells>
  <phoneticPr fontId="3" type="noConversion"/>
  <pageMargins left="0.75" right="0.75" top="0.268999993801117" bottom="0.26899999380111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F24" sqref="F24"/>
    </sheetView>
  </sheetViews>
  <sheetFormatPr defaultColWidth="10" defaultRowHeight="13.5"/>
  <cols>
    <col min="1" max="3" width="4.125" customWidth="1"/>
    <col min="4" max="4" width="12.375" customWidth="1"/>
    <col min="5" max="5" width="20.5" customWidth="1"/>
    <col min="6" max="15" width="9.75" customWidth="1"/>
  </cols>
  <sheetData>
    <row r="1" spans="1:14" ht="14.25" customHeight="1">
      <c r="A1" s="12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143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18" t="s">
        <v>144</v>
      </c>
      <c r="B3" s="18"/>
      <c r="C3" s="18"/>
      <c r="D3" s="17" t="s">
        <v>214</v>
      </c>
      <c r="E3" s="17"/>
      <c r="F3" s="17"/>
      <c r="G3" s="17"/>
      <c r="H3" s="17"/>
      <c r="I3" s="17"/>
      <c r="J3" s="17"/>
      <c r="K3" s="17"/>
      <c r="L3" s="17"/>
      <c r="M3" s="17"/>
      <c r="N3" s="7" t="s">
        <v>3</v>
      </c>
    </row>
    <row r="4" spans="1:14" ht="14.25" customHeight="1">
      <c r="A4" s="15" t="s">
        <v>59</v>
      </c>
      <c r="B4" s="15"/>
      <c r="C4" s="15"/>
      <c r="D4" s="15" t="s">
        <v>60</v>
      </c>
      <c r="E4" s="15" t="s">
        <v>61</v>
      </c>
      <c r="F4" s="15" t="s">
        <v>8</v>
      </c>
      <c r="G4" s="15" t="s">
        <v>62</v>
      </c>
      <c r="H4" s="15"/>
      <c r="I4" s="15"/>
      <c r="J4" s="15"/>
      <c r="K4" s="15"/>
      <c r="L4" s="15" t="s">
        <v>63</v>
      </c>
      <c r="M4" s="15"/>
      <c r="N4" s="15"/>
    </row>
    <row r="5" spans="1:14" ht="14.25" customHeight="1">
      <c r="A5" s="15"/>
      <c r="B5" s="15"/>
      <c r="C5" s="15"/>
      <c r="D5" s="15"/>
      <c r="E5" s="15"/>
      <c r="F5" s="15"/>
      <c r="G5" s="15" t="s">
        <v>20</v>
      </c>
      <c r="H5" s="15" t="s">
        <v>64</v>
      </c>
      <c r="I5" s="15"/>
      <c r="J5" s="15" t="s">
        <v>65</v>
      </c>
      <c r="K5" s="15"/>
      <c r="L5" s="15" t="s">
        <v>20</v>
      </c>
      <c r="M5" s="15" t="s">
        <v>66</v>
      </c>
      <c r="N5" s="15" t="s">
        <v>67</v>
      </c>
    </row>
    <row r="6" spans="1:14" ht="33.950000000000003" customHeight="1">
      <c r="A6" s="3" t="s">
        <v>68</v>
      </c>
      <c r="B6" s="3" t="s">
        <v>69</v>
      </c>
      <c r="C6" s="3" t="s">
        <v>70</v>
      </c>
      <c r="D6" s="15"/>
      <c r="E6" s="15"/>
      <c r="F6" s="15"/>
      <c r="G6" s="15"/>
      <c r="H6" s="3" t="s">
        <v>71</v>
      </c>
      <c r="I6" s="3" t="s">
        <v>72</v>
      </c>
      <c r="J6" s="3" t="s">
        <v>73</v>
      </c>
      <c r="K6" s="3" t="s">
        <v>74</v>
      </c>
      <c r="L6" s="15"/>
      <c r="M6" s="15"/>
      <c r="N6" s="15"/>
    </row>
    <row r="7" spans="1:14" ht="14.25" customHeight="1">
      <c r="A7" s="3" t="s">
        <v>75</v>
      </c>
      <c r="B7" s="3"/>
      <c r="C7" s="3"/>
      <c r="D7" s="3"/>
      <c r="E7" s="3" t="s">
        <v>8</v>
      </c>
      <c r="F7" s="4">
        <f>F8</f>
        <v>98.43</v>
      </c>
      <c r="G7" s="4">
        <f>SUM(H8:J8)</f>
        <v>87.56</v>
      </c>
      <c r="H7" s="4">
        <f t="shared" ref="H7" si="0">H8</f>
        <v>82.66</v>
      </c>
      <c r="I7" s="4"/>
      <c r="J7" s="4">
        <v>4.9000000000000004</v>
      </c>
      <c r="K7" s="4"/>
      <c r="L7" s="4">
        <v>10.9</v>
      </c>
      <c r="M7" s="4">
        <v>10.9</v>
      </c>
      <c r="N7" s="4"/>
    </row>
    <row r="8" spans="1:14" ht="22.7" customHeight="1">
      <c r="A8" s="5"/>
      <c r="B8" s="5"/>
      <c r="C8" s="5"/>
      <c r="D8" s="5" t="s">
        <v>76</v>
      </c>
      <c r="E8" s="5" t="s">
        <v>214</v>
      </c>
      <c r="F8" s="4">
        <f>SUM(F9:F15)</f>
        <v>98.43</v>
      </c>
      <c r="G8" s="4">
        <f>H8+J8</f>
        <v>87.56</v>
      </c>
      <c r="H8" s="4">
        <f t="shared" ref="H8" si="1">SUM(H9:H15)</f>
        <v>82.66</v>
      </c>
      <c r="I8" s="4"/>
      <c r="J8" s="4">
        <v>4.9000000000000004</v>
      </c>
      <c r="K8" s="4"/>
      <c r="L8" s="4">
        <v>10.9</v>
      </c>
      <c r="M8" s="4">
        <v>10.9</v>
      </c>
      <c r="N8" s="4"/>
    </row>
    <row r="9" spans="1:14" ht="14.25" customHeight="1">
      <c r="A9" s="5" t="s">
        <v>77</v>
      </c>
      <c r="B9" s="5" t="s">
        <v>78</v>
      </c>
      <c r="C9" s="6" t="s">
        <v>216</v>
      </c>
      <c r="D9" s="5"/>
      <c r="E9" s="5" t="s">
        <v>217</v>
      </c>
      <c r="F9" s="4">
        <v>10.9</v>
      </c>
      <c r="G9" s="4">
        <f t="shared" ref="G9:G15" si="2">H9+J9</f>
        <v>0</v>
      </c>
      <c r="H9" s="4"/>
      <c r="I9" s="4"/>
      <c r="J9" s="4"/>
      <c r="K9" s="4"/>
      <c r="L9" s="4">
        <v>10.9</v>
      </c>
      <c r="M9" s="4">
        <v>10.9</v>
      </c>
      <c r="N9" s="4"/>
    </row>
    <row r="10" spans="1:14" ht="14.25" customHeight="1">
      <c r="A10" s="5" t="s">
        <v>77</v>
      </c>
      <c r="B10" s="5" t="s">
        <v>78</v>
      </c>
      <c r="C10" s="5" t="s">
        <v>80</v>
      </c>
      <c r="D10" s="5"/>
      <c r="E10" s="5" t="s">
        <v>81</v>
      </c>
      <c r="F10" s="4">
        <v>73.52</v>
      </c>
      <c r="G10" s="4">
        <f t="shared" si="2"/>
        <v>73.52000000000001</v>
      </c>
      <c r="H10" s="4">
        <v>68.650000000000006</v>
      </c>
      <c r="I10" s="4"/>
      <c r="J10" s="4">
        <v>4.87</v>
      </c>
      <c r="K10" s="4"/>
      <c r="L10" s="4"/>
      <c r="M10" s="4"/>
      <c r="N10" s="4"/>
    </row>
    <row r="11" spans="1:14" ht="22.7" customHeight="1">
      <c r="A11" s="5" t="s">
        <v>82</v>
      </c>
      <c r="B11" s="5" t="s">
        <v>83</v>
      </c>
      <c r="C11" s="5" t="s">
        <v>83</v>
      </c>
      <c r="D11" s="5"/>
      <c r="E11" s="5" t="s">
        <v>84</v>
      </c>
      <c r="F11" s="4">
        <v>5.56</v>
      </c>
      <c r="G11" s="4">
        <f t="shared" si="2"/>
        <v>5.56</v>
      </c>
      <c r="H11" s="4">
        <v>5.56</v>
      </c>
      <c r="I11" s="4"/>
      <c r="J11" s="4"/>
      <c r="K11" s="4"/>
      <c r="L11" s="4"/>
      <c r="M11" s="4"/>
      <c r="N11" s="4"/>
    </row>
    <row r="12" spans="1:14" ht="14.25" customHeight="1">
      <c r="A12" s="5" t="s">
        <v>82</v>
      </c>
      <c r="B12" s="5" t="s">
        <v>85</v>
      </c>
      <c r="C12" s="5" t="s">
        <v>85</v>
      </c>
      <c r="D12" s="5"/>
      <c r="E12" s="5" t="s">
        <v>86</v>
      </c>
      <c r="F12" s="4">
        <v>0.38</v>
      </c>
      <c r="G12" s="4">
        <f t="shared" si="2"/>
        <v>0.38</v>
      </c>
      <c r="H12" s="4">
        <v>0.38</v>
      </c>
      <c r="I12" s="4"/>
      <c r="J12" s="4"/>
      <c r="K12" s="4"/>
      <c r="L12" s="4"/>
      <c r="M12" s="4"/>
      <c r="N12" s="4"/>
    </row>
    <row r="13" spans="1:14" ht="14.25" customHeight="1">
      <c r="A13" s="5" t="s">
        <v>87</v>
      </c>
      <c r="B13" s="5" t="s">
        <v>88</v>
      </c>
      <c r="C13" s="5" t="s">
        <v>89</v>
      </c>
      <c r="D13" s="5"/>
      <c r="E13" s="5" t="s">
        <v>90</v>
      </c>
      <c r="F13" s="4">
        <v>2.2599999999999998</v>
      </c>
      <c r="G13" s="4">
        <f t="shared" si="2"/>
        <v>2.2599999999999998</v>
      </c>
      <c r="H13" s="4">
        <v>2.2599999999999998</v>
      </c>
      <c r="I13" s="4"/>
      <c r="J13" s="4"/>
      <c r="K13" s="4"/>
      <c r="L13" s="4"/>
      <c r="M13" s="4"/>
      <c r="N13" s="4"/>
    </row>
    <row r="14" spans="1:14" ht="14.25" customHeight="1">
      <c r="A14" s="5" t="s">
        <v>87</v>
      </c>
      <c r="B14" s="5" t="s">
        <v>88</v>
      </c>
      <c r="C14" s="5" t="s">
        <v>79</v>
      </c>
      <c r="D14" s="5"/>
      <c r="E14" s="5" t="s">
        <v>91</v>
      </c>
      <c r="F14" s="4">
        <v>1.49</v>
      </c>
      <c r="G14" s="4">
        <f t="shared" si="2"/>
        <v>1.49</v>
      </c>
      <c r="H14" s="4">
        <v>1.49</v>
      </c>
      <c r="I14" s="4"/>
      <c r="J14" s="4"/>
      <c r="K14" s="4"/>
      <c r="L14" s="4"/>
      <c r="M14" s="4"/>
      <c r="N14" s="4"/>
    </row>
    <row r="15" spans="1:14" ht="14.25" customHeight="1">
      <c r="A15" s="5" t="s">
        <v>92</v>
      </c>
      <c r="B15" s="5" t="s">
        <v>89</v>
      </c>
      <c r="C15" s="5" t="s">
        <v>93</v>
      </c>
      <c r="D15" s="5"/>
      <c r="E15" s="5" t="s">
        <v>94</v>
      </c>
      <c r="F15" s="4">
        <v>4.32</v>
      </c>
      <c r="G15" s="4">
        <f t="shared" si="2"/>
        <v>4.32</v>
      </c>
      <c r="H15" s="4">
        <v>4.32</v>
      </c>
      <c r="I15" s="4"/>
      <c r="J15" s="4"/>
      <c r="K15" s="4"/>
      <c r="L15" s="4"/>
      <c r="M15" s="4"/>
      <c r="N15" s="4"/>
    </row>
  </sheetData>
  <mergeCells count="16">
    <mergeCell ref="L5:L6"/>
    <mergeCell ref="M5:M6"/>
    <mergeCell ref="N5:N6"/>
    <mergeCell ref="A4:C5"/>
    <mergeCell ref="H5:I5"/>
    <mergeCell ref="J5:K5"/>
    <mergeCell ref="D4:D6"/>
    <mergeCell ref="E4:E6"/>
    <mergeCell ref="F4:F6"/>
    <mergeCell ref="G5:G6"/>
    <mergeCell ref="A1:N1"/>
    <mergeCell ref="A2:N2"/>
    <mergeCell ref="A3:C3"/>
    <mergeCell ref="D3:M3"/>
    <mergeCell ref="G4:K4"/>
    <mergeCell ref="L4:N4"/>
  </mergeCells>
  <phoneticPr fontId="3" type="noConversion"/>
  <pageMargins left="0.75" right="0.75" top="0.268999993801117" bottom="0.268999993801117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23" sqref="A23:XFD48"/>
    </sheetView>
  </sheetViews>
  <sheetFormatPr defaultColWidth="10" defaultRowHeight="13.5"/>
  <cols>
    <col min="1" max="1" width="15.375" customWidth="1"/>
    <col min="2" max="2" width="20.5" customWidth="1"/>
    <col min="3" max="3" width="33.25" customWidth="1"/>
    <col min="4" max="4" width="20.5" customWidth="1"/>
    <col min="5" max="7" width="15.375" customWidth="1"/>
    <col min="8" max="8" width="9.75" customWidth="1"/>
  </cols>
  <sheetData>
    <row r="1" spans="1:7" ht="14.25" customHeight="1">
      <c r="A1" s="12" t="s">
        <v>145</v>
      </c>
      <c r="B1" s="12"/>
      <c r="C1" s="12"/>
      <c r="D1" s="12"/>
      <c r="E1" s="12"/>
      <c r="F1" s="12"/>
      <c r="G1" s="12"/>
    </row>
    <row r="2" spans="1:7" ht="28.5" customHeight="1">
      <c r="A2" s="13" t="s">
        <v>146</v>
      </c>
      <c r="B2" s="13"/>
      <c r="C2" s="13"/>
      <c r="D2" s="13"/>
      <c r="E2" s="13"/>
      <c r="F2" s="13"/>
      <c r="G2" s="13"/>
    </row>
    <row r="3" spans="1:7" ht="14.25" customHeight="1">
      <c r="A3" s="2" t="s">
        <v>2</v>
      </c>
      <c r="B3" s="14" t="s">
        <v>214</v>
      </c>
      <c r="C3" s="14"/>
      <c r="D3" s="14"/>
      <c r="E3" s="14"/>
      <c r="F3" s="14"/>
      <c r="G3" s="7" t="s">
        <v>3</v>
      </c>
    </row>
    <row r="4" spans="1:7" ht="14.25" customHeight="1">
      <c r="A4" s="15" t="s">
        <v>147</v>
      </c>
      <c r="B4" s="15"/>
      <c r="C4" s="15" t="s">
        <v>148</v>
      </c>
      <c r="D4" s="15"/>
      <c r="E4" s="15" t="s">
        <v>149</v>
      </c>
      <c r="F4" s="15"/>
      <c r="G4" s="15"/>
    </row>
    <row r="5" spans="1:7" ht="14.25" customHeight="1">
      <c r="A5" s="3" t="s">
        <v>59</v>
      </c>
      <c r="B5" s="3" t="s">
        <v>150</v>
      </c>
      <c r="C5" s="3" t="s">
        <v>59</v>
      </c>
      <c r="D5" s="3" t="s">
        <v>150</v>
      </c>
      <c r="E5" s="3" t="s">
        <v>8</v>
      </c>
      <c r="F5" s="3" t="s">
        <v>64</v>
      </c>
      <c r="G5" s="3" t="s">
        <v>65</v>
      </c>
    </row>
    <row r="6" spans="1:7" ht="14.25" customHeight="1">
      <c r="A6" s="5" t="s">
        <v>8</v>
      </c>
      <c r="B6" s="5"/>
      <c r="C6" s="5"/>
      <c r="D6" s="5"/>
      <c r="E6" s="9">
        <f>SUM(E7:E18)</f>
        <v>87.53</v>
      </c>
      <c r="F6" s="9">
        <f>SUM(F7:F18)</f>
        <v>87.53</v>
      </c>
      <c r="G6" s="9">
        <v>3.6</v>
      </c>
    </row>
    <row r="7" spans="1:7" ht="14.25" customHeight="1">
      <c r="A7" s="10" t="s">
        <v>151</v>
      </c>
      <c r="B7" s="10" t="s">
        <v>152</v>
      </c>
      <c r="C7" s="10" t="s">
        <v>153</v>
      </c>
      <c r="D7" s="10" t="s">
        <v>71</v>
      </c>
      <c r="E7" s="9">
        <v>9.66</v>
      </c>
      <c r="F7" s="9">
        <v>9.66</v>
      </c>
      <c r="G7" s="9"/>
    </row>
    <row r="8" spans="1:7" ht="14.25" customHeight="1">
      <c r="A8" s="10" t="s">
        <v>154</v>
      </c>
      <c r="B8" s="10" t="s">
        <v>155</v>
      </c>
      <c r="C8" s="10" t="s">
        <v>153</v>
      </c>
      <c r="D8" s="10" t="s">
        <v>71</v>
      </c>
      <c r="E8" s="9">
        <v>22.03</v>
      </c>
      <c r="F8" s="9">
        <v>22.03</v>
      </c>
      <c r="G8" s="9"/>
    </row>
    <row r="9" spans="1:7" ht="14.25" customHeight="1">
      <c r="A9" s="10" t="s">
        <v>156</v>
      </c>
      <c r="B9" s="10" t="s">
        <v>157</v>
      </c>
      <c r="C9" s="10" t="s">
        <v>153</v>
      </c>
      <c r="D9" s="10" t="s">
        <v>71</v>
      </c>
      <c r="E9" s="9">
        <v>24.26</v>
      </c>
      <c r="F9" s="9">
        <v>24.26</v>
      </c>
      <c r="G9" s="9"/>
    </row>
    <row r="10" spans="1:7" ht="14.25" customHeight="1">
      <c r="A10" s="10" t="s">
        <v>158</v>
      </c>
      <c r="B10" s="10" t="s">
        <v>159</v>
      </c>
      <c r="C10" s="10" t="s">
        <v>153</v>
      </c>
      <c r="D10" s="10" t="s">
        <v>71</v>
      </c>
      <c r="E10" s="9">
        <v>12.7</v>
      </c>
      <c r="F10" s="9">
        <v>12.7</v>
      </c>
      <c r="G10" s="9"/>
    </row>
    <row r="11" spans="1:7" ht="14.25" customHeight="1">
      <c r="A11" s="10" t="s">
        <v>160</v>
      </c>
      <c r="B11" s="10" t="s">
        <v>161</v>
      </c>
      <c r="C11" s="10" t="s">
        <v>162</v>
      </c>
      <c r="D11" s="10" t="s">
        <v>73</v>
      </c>
      <c r="E11" s="9">
        <v>0.55000000000000004</v>
      </c>
      <c r="F11" s="9">
        <v>0.55000000000000004</v>
      </c>
      <c r="G11" s="9"/>
    </row>
    <row r="12" spans="1:7" ht="14.25" customHeight="1">
      <c r="A12" s="10" t="s">
        <v>163</v>
      </c>
      <c r="B12" s="10" t="s">
        <v>164</v>
      </c>
      <c r="C12" s="10" t="s">
        <v>162</v>
      </c>
      <c r="D12" s="10" t="s">
        <v>73</v>
      </c>
      <c r="E12" s="9">
        <v>0.72</v>
      </c>
      <c r="F12" s="9">
        <v>0.72</v>
      </c>
      <c r="G12" s="9"/>
    </row>
    <row r="13" spans="1:7" ht="14.25" customHeight="1">
      <c r="A13" s="10" t="s">
        <v>165</v>
      </c>
      <c r="B13" s="10" t="s">
        <v>218</v>
      </c>
      <c r="C13" s="10" t="s">
        <v>162</v>
      </c>
      <c r="D13" s="10" t="s">
        <v>73</v>
      </c>
      <c r="E13" s="9">
        <v>3.6</v>
      </c>
      <c r="F13" s="9">
        <v>3.6</v>
      </c>
      <c r="G13" s="9">
        <v>3.6</v>
      </c>
    </row>
    <row r="14" spans="1:7" ht="22.7" customHeight="1">
      <c r="A14" s="10" t="s">
        <v>166</v>
      </c>
      <c r="B14" s="10" t="s">
        <v>167</v>
      </c>
      <c r="C14" s="10" t="s">
        <v>153</v>
      </c>
      <c r="D14" s="10" t="s">
        <v>71</v>
      </c>
      <c r="E14" s="9">
        <v>5.56</v>
      </c>
      <c r="F14" s="9">
        <v>5.56</v>
      </c>
      <c r="G14" s="9"/>
    </row>
    <row r="15" spans="1:7" ht="14.25" customHeight="1">
      <c r="A15" s="10" t="s">
        <v>168</v>
      </c>
      <c r="B15" s="10" t="s">
        <v>169</v>
      </c>
      <c r="C15" s="10" t="s">
        <v>153</v>
      </c>
      <c r="D15" s="10" t="s">
        <v>71</v>
      </c>
      <c r="E15" s="9">
        <v>0.38</v>
      </c>
      <c r="F15" s="9">
        <v>0.38</v>
      </c>
      <c r="G15" s="9"/>
    </row>
    <row r="16" spans="1:7" ht="14.25" customHeight="1">
      <c r="A16" s="10" t="s">
        <v>170</v>
      </c>
      <c r="B16" s="10" t="s">
        <v>171</v>
      </c>
      <c r="C16" s="10" t="s">
        <v>153</v>
      </c>
      <c r="D16" s="10" t="s">
        <v>71</v>
      </c>
      <c r="E16" s="9">
        <v>2.2599999999999998</v>
      </c>
      <c r="F16" s="9">
        <v>2.2599999999999998</v>
      </c>
      <c r="G16" s="9"/>
    </row>
    <row r="17" spans="1:7" ht="14.25" customHeight="1">
      <c r="A17" s="10" t="s">
        <v>172</v>
      </c>
      <c r="B17" s="10" t="s">
        <v>173</v>
      </c>
      <c r="C17" s="10" t="s">
        <v>153</v>
      </c>
      <c r="D17" s="10" t="s">
        <v>71</v>
      </c>
      <c r="E17" s="9">
        <v>1.49</v>
      </c>
      <c r="F17" s="9">
        <v>1.49</v>
      </c>
      <c r="G17" s="9"/>
    </row>
    <row r="18" spans="1:7" ht="14.25" customHeight="1">
      <c r="A18" s="10" t="s">
        <v>174</v>
      </c>
      <c r="B18" s="10" t="s">
        <v>94</v>
      </c>
      <c r="C18" s="10" t="s">
        <v>153</v>
      </c>
      <c r="D18" s="10" t="s">
        <v>71</v>
      </c>
      <c r="E18" s="9">
        <v>4.32</v>
      </c>
      <c r="F18" s="9">
        <v>4.32</v>
      </c>
      <c r="G18" s="9"/>
    </row>
  </sheetData>
  <mergeCells count="6">
    <mergeCell ref="A1:G1"/>
    <mergeCell ref="A2:G2"/>
    <mergeCell ref="B3:F3"/>
    <mergeCell ref="A4:B4"/>
    <mergeCell ref="C4:D4"/>
    <mergeCell ref="E4:G4"/>
  </mergeCells>
  <phoneticPr fontId="3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J38" sqref="J38"/>
    </sheetView>
  </sheetViews>
  <sheetFormatPr defaultColWidth="10" defaultRowHeight="13.5"/>
  <cols>
    <col min="1" max="1" width="7" customWidth="1"/>
    <col min="2" max="2" width="4.125" customWidth="1"/>
    <col min="3" max="3" width="23.375" customWidth="1"/>
    <col min="4" max="5" width="4.125" customWidth="1"/>
    <col min="6" max="6" width="15.375" customWidth="1"/>
    <col min="7" max="18" width="10.25" customWidth="1"/>
    <col min="19" max="19" width="9.75" customWidth="1"/>
  </cols>
  <sheetData>
    <row r="1" spans="1:18" ht="14.25" customHeight="1">
      <c r="A1" s="12" t="s">
        <v>175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8.5" customHeight="1">
      <c r="A2" s="13" t="s">
        <v>176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4.25" customHeight="1">
      <c r="A3" s="18" t="s">
        <v>177</v>
      </c>
      <c r="B3" s="18"/>
      <c r="C3" s="18"/>
      <c r="D3" s="17" t="s">
        <v>214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7" t="s">
        <v>3</v>
      </c>
    </row>
    <row r="4" spans="1:18" ht="14.25" customHeight="1">
      <c r="A4" s="15" t="s">
        <v>178</v>
      </c>
      <c r="B4" s="15"/>
      <c r="C4" s="15"/>
      <c r="D4" s="15" t="s">
        <v>179</v>
      </c>
      <c r="E4" s="15"/>
      <c r="F4" s="15"/>
      <c r="G4" s="15" t="s">
        <v>49</v>
      </c>
      <c r="H4" s="15" t="s">
        <v>11</v>
      </c>
      <c r="I4" s="15"/>
      <c r="J4" s="15" t="s">
        <v>12</v>
      </c>
      <c r="K4" s="15" t="s">
        <v>13</v>
      </c>
      <c r="L4" s="15" t="s">
        <v>180</v>
      </c>
      <c r="M4" s="15" t="s">
        <v>14</v>
      </c>
      <c r="N4" s="15" t="s">
        <v>51</v>
      </c>
      <c r="O4" s="15" t="s">
        <v>53</v>
      </c>
      <c r="P4" s="15" t="s">
        <v>54</v>
      </c>
      <c r="Q4" s="15" t="s">
        <v>52</v>
      </c>
      <c r="R4" s="15" t="s">
        <v>55</v>
      </c>
    </row>
    <row r="5" spans="1:18" ht="22.7" customHeight="1">
      <c r="A5" s="3" t="s">
        <v>181</v>
      </c>
      <c r="B5" s="3" t="s">
        <v>69</v>
      </c>
      <c r="C5" s="3" t="s">
        <v>150</v>
      </c>
      <c r="D5" s="3" t="s">
        <v>181</v>
      </c>
      <c r="E5" s="3" t="s">
        <v>69</v>
      </c>
      <c r="F5" s="3" t="s">
        <v>150</v>
      </c>
      <c r="G5" s="15"/>
      <c r="H5" s="3" t="s">
        <v>20</v>
      </c>
      <c r="I5" s="3" t="s">
        <v>56</v>
      </c>
      <c r="J5" s="15"/>
      <c r="K5" s="15"/>
      <c r="L5" s="15"/>
      <c r="M5" s="15"/>
      <c r="N5" s="15"/>
      <c r="O5" s="15"/>
      <c r="P5" s="15"/>
      <c r="Q5" s="15"/>
      <c r="R5" s="15"/>
    </row>
    <row r="6" spans="1:18" ht="16.350000000000001" customHeight="1">
      <c r="A6" s="3"/>
      <c r="B6" s="3"/>
      <c r="C6" s="3" t="s">
        <v>8</v>
      </c>
      <c r="D6" s="3"/>
      <c r="E6" s="3"/>
      <c r="F6" s="3"/>
      <c r="G6" s="4">
        <v>368.44260100000002</v>
      </c>
      <c r="H6" s="4">
        <v>368.44260100000002</v>
      </c>
      <c r="I6" s="4">
        <v>284.94260100000002</v>
      </c>
      <c r="J6" s="4"/>
      <c r="K6" s="4"/>
      <c r="L6" s="4"/>
      <c r="M6" s="4"/>
      <c r="N6" s="4"/>
      <c r="O6" s="4"/>
      <c r="P6" s="4"/>
      <c r="Q6" s="4"/>
      <c r="R6" s="4"/>
    </row>
    <row r="7" spans="1:18" ht="33.950000000000003" customHeight="1">
      <c r="A7" s="3">
        <v>26018</v>
      </c>
      <c r="B7" s="3"/>
      <c r="C7" s="3" t="s">
        <v>214</v>
      </c>
      <c r="D7" s="3"/>
      <c r="E7" s="3"/>
      <c r="F7" s="3"/>
      <c r="G7" s="4">
        <f>SUM(G8:G21)</f>
        <v>98.43</v>
      </c>
      <c r="H7" s="4">
        <f t="shared" ref="H7:I7" si="0">SUM(H8:H21)</f>
        <v>98.43</v>
      </c>
      <c r="I7" s="4">
        <f t="shared" si="0"/>
        <v>98.43</v>
      </c>
      <c r="J7" s="4"/>
      <c r="K7" s="4"/>
      <c r="L7" s="4"/>
      <c r="M7" s="4"/>
      <c r="N7" s="4"/>
      <c r="O7" s="4"/>
      <c r="P7" s="4"/>
      <c r="Q7" s="4"/>
      <c r="R7" s="4"/>
    </row>
    <row r="8" spans="1:18" ht="16.350000000000001" customHeight="1">
      <c r="A8" s="3">
        <v>302</v>
      </c>
      <c r="B8" s="3">
        <v>99</v>
      </c>
      <c r="C8" s="3"/>
      <c r="D8" s="3">
        <v>502</v>
      </c>
      <c r="E8" s="3">
        <v>99</v>
      </c>
      <c r="F8" s="3" t="s">
        <v>219</v>
      </c>
      <c r="G8" s="4">
        <v>2.9</v>
      </c>
      <c r="H8" s="4">
        <v>2.9</v>
      </c>
      <c r="I8" s="4">
        <v>2.9</v>
      </c>
      <c r="J8" s="4"/>
      <c r="K8" s="4"/>
      <c r="L8" s="4"/>
      <c r="M8" s="4"/>
      <c r="N8" s="4"/>
      <c r="O8" s="4"/>
      <c r="P8" s="4"/>
      <c r="Q8" s="4"/>
      <c r="R8" s="4"/>
    </row>
    <row r="9" spans="1:18" ht="16.350000000000001" customHeight="1">
      <c r="A9" s="3">
        <v>302</v>
      </c>
      <c r="B9" s="3">
        <v>99</v>
      </c>
      <c r="C9" s="3"/>
      <c r="D9" s="3">
        <v>502</v>
      </c>
      <c r="E9" s="3">
        <v>99</v>
      </c>
      <c r="F9" s="3" t="s">
        <v>219</v>
      </c>
      <c r="G9" s="4">
        <v>8</v>
      </c>
      <c r="H9" s="4">
        <v>8</v>
      </c>
      <c r="I9" s="4">
        <v>8</v>
      </c>
      <c r="J9" s="4"/>
      <c r="K9" s="4"/>
      <c r="L9" s="4"/>
      <c r="M9" s="4"/>
      <c r="N9" s="4"/>
      <c r="O9" s="4"/>
      <c r="P9" s="4"/>
      <c r="Q9" s="4"/>
      <c r="R9" s="4"/>
    </row>
    <row r="10" spans="1:18" ht="16.350000000000001" customHeight="1">
      <c r="A10" s="3" t="s">
        <v>182</v>
      </c>
      <c r="B10" s="3"/>
      <c r="C10" s="3"/>
      <c r="D10" s="3" t="s">
        <v>184</v>
      </c>
      <c r="E10" s="3" t="s">
        <v>89</v>
      </c>
      <c r="F10" s="3" t="s">
        <v>73</v>
      </c>
      <c r="G10" s="4">
        <v>3.6</v>
      </c>
      <c r="H10" s="4">
        <v>3.6</v>
      </c>
      <c r="I10" s="4">
        <v>3.6</v>
      </c>
      <c r="J10" s="4"/>
      <c r="K10" s="4"/>
      <c r="L10" s="4"/>
      <c r="M10" s="4"/>
      <c r="N10" s="4"/>
      <c r="O10" s="4"/>
      <c r="P10" s="4"/>
      <c r="Q10" s="4"/>
      <c r="R10" s="4"/>
    </row>
    <row r="11" spans="1:18" ht="16.350000000000001" customHeight="1">
      <c r="A11" s="3" t="s">
        <v>182</v>
      </c>
      <c r="B11" s="3">
        <v>28</v>
      </c>
      <c r="C11" s="3"/>
      <c r="D11" s="3" t="s">
        <v>184</v>
      </c>
      <c r="E11" s="3" t="s">
        <v>89</v>
      </c>
      <c r="F11" s="3" t="s">
        <v>73</v>
      </c>
      <c r="G11" s="4">
        <v>0.72</v>
      </c>
      <c r="H11" s="4">
        <v>0.72</v>
      </c>
      <c r="I11" s="4">
        <v>0.72</v>
      </c>
      <c r="J11" s="4"/>
      <c r="K11" s="4"/>
      <c r="L11" s="4"/>
      <c r="M11" s="4"/>
      <c r="N11" s="4"/>
      <c r="O11" s="4"/>
      <c r="P11" s="4"/>
      <c r="Q11" s="4"/>
      <c r="R11" s="4"/>
    </row>
    <row r="12" spans="1:18" ht="16.350000000000001" customHeight="1">
      <c r="A12" s="3" t="s">
        <v>182</v>
      </c>
      <c r="B12" s="3">
        <v>29</v>
      </c>
      <c r="C12" s="3"/>
      <c r="D12" s="3" t="s">
        <v>184</v>
      </c>
      <c r="E12" s="3" t="s">
        <v>89</v>
      </c>
      <c r="F12" s="3" t="s">
        <v>73</v>
      </c>
      <c r="G12" s="4">
        <v>0.55000000000000004</v>
      </c>
      <c r="H12" s="4">
        <v>0.55000000000000004</v>
      </c>
      <c r="I12" s="4">
        <v>0.55000000000000004</v>
      </c>
      <c r="J12" s="4"/>
      <c r="K12" s="4"/>
      <c r="L12" s="4"/>
      <c r="M12" s="4"/>
      <c r="N12" s="4"/>
      <c r="O12" s="4"/>
      <c r="P12" s="4"/>
      <c r="Q12" s="4"/>
      <c r="R12" s="4"/>
    </row>
    <row r="13" spans="1:18" ht="16.350000000000001" customHeight="1">
      <c r="A13" s="3" t="s">
        <v>185</v>
      </c>
      <c r="B13" s="3" t="s">
        <v>79</v>
      </c>
      <c r="C13" s="3"/>
      <c r="D13" s="3" t="s">
        <v>184</v>
      </c>
      <c r="E13" s="3" t="s">
        <v>93</v>
      </c>
      <c r="F13" s="3" t="s">
        <v>71</v>
      </c>
      <c r="G13" s="4">
        <v>9.66</v>
      </c>
      <c r="H13" s="4">
        <v>9.66</v>
      </c>
      <c r="I13" s="4">
        <v>9.66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ht="16.350000000000001" customHeight="1">
      <c r="A14" s="3" t="s">
        <v>185</v>
      </c>
      <c r="B14" s="3" t="s">
        <v>93</v>
      </c>
      <c r="C14" s="3"/>
      <c r="D14" s="3" t="s">
        <v>184</v>
      </c>
      <c r="E14" s="3" t="s">
        <v>93</v>
      </c>
      <c r="F14" s="3" t="s">
        <v>71</v>
      </c>
      <c r="G14" s="4">
        <v>22.03</v>
      </c>
      <c r="H14" s="4">
        <v>22.03</v>
      </c>
      <c r="I14" s="4">
        <v>22.03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 ht="16.350000000000001" customHeight="1">
      <c r="A15" s="3" t="s">
        <v>185</v>
      </c>
      <c r="B15" s="3" t="s">
        <v>89</v>
      </c>
      <c r="C15" s="3"/>
      <c r="D15" s="3" t="s">
        <v>184</v>
      </c>
      <c r="E15" s="3" t="s">
        <v>93</v>
      </c>
      <c r="F15" s="3" t="s">
        <v>71</v>
      </c>
      <c r="G15" s="4">
        <v>24.26</v>
      </c>
      <c r="H15" s="4">
        <v>24.26</v>
      </c>
      <c r="I15" s="4">
        <v>24.26</v>
      </c>
      <c r="J15" s="4"/>
      <c r="K15" s="4"/>
      <c r="L15" s="4"/>
      <c r="M15" s="4"/>
      <c r="N15" s="4"/>
      <c r="O15" s="4"/>
      <c r="P15" s="4"/>
      <c r="Q15" s="4"/>
      <c r="R15" s="4"/>
    </row>
    <row r="16" spans="1:18" ht="16.350000000000001" customHeight="1">
      <c r="A16" s="3" t="s">
        <v>185</v>
      </c>
      <c r="B16" s="3" t="s">
        <v>186</v>
      </c>
      <c r="C16" s="3"/>
      <c r="D16" s="3" t="s">
        <v>184</v>
      </c>
      <c r="E16" s="3" t="s">
        <v>93</v>
      </c>
      <c r="F16" s="3" t="s">
        <v>71</v>
      </c>
      <c r="G16" s="4">
        <v>12.7</v>
      </c>
      <c r="H16" s="4">
        <v>12.7</v>
      </c>
      <c r="I16" s="4">
        <v>12.7</v>
      </c>
      <c r="J16" s="4"/>
      <c r="K16" s="4"/>
      <c r="L16" s="4"/>
      <c r="M16" s="4"/>
      <c r="N16" s="4"/>
      <c r="O16" s="4"/>
      <c r="P16" s="4"/>
      <c r="Q16" s="4"/>
      <c r="R16" s="4"/>
    </row>
    <row r="17" spans="1:18" ht="16.350000000000001" customHeight="1">
      <c r="A17" s="3" t="s">
        <v>185</v>
      </c>
      <c r="B17" s="3" t="s">
        <v>187</v>
      </c>
      <c r="C17" s="3"/>
      <c r="D17" s="3" t="s">
        <v>184</v>
      </c>
      <c r="E17" s="3" t="s">
        <v>93</v>
      </c>
      <c r="F17" s="3" t="s">
        <v>71</v>
      </c>
      <c r="G17" s="4">
        <v>5.56</v>
      </c>
      <c r="H17" s="4">
        <v>5.56</v>
      </c>
      <c r="I17" s="4">
        <v>5.56</v>
      </c>
      <c r="J17" s="4"/>
      <c r="K17" s="4"/>
      <c r="L17" s="4"/>
      <c r="M17" s="4"/>
      <c r="N17" s="4"/>
      <c r="O17" s="4"/>
      <c r="P17" s="4"/>
      <c r="Q17" s="4"/>
      <c r="R17" s="4"/>
    </row>
    <row r="18" spans="1:18" ht="16.350000000000001" customHeight="1">
      <c r="A18" s="3" t="s">
        <v>185</v>
      </c>
      <c r="B18" s="3" t="s">
        <v>188</v>
      </c>
      <c r="C18" s="3"/>
      <c r="D18" s="3" t="s">
        <v>184</v>
      </c>
      <c r="E18" s="3" t="s">
        <v>93</v>
      </c>
      <c r="F18" s="3" t="s">
        <v>71</v>
      </c>
      <c r="G18" s="4">
        <v>0.48</v>
      </c>
      <c r="H18" s="4">
        <v>0.48</v>
      </c>
      <c r="I18" s="4">
        <v>0.48</v>
      </c>
      <c r="J18" s="4"/>
      <c r="K18" s="4"/>
      <c r="L18" s="4"/>
      <c r="M18" s="4"/>
      <c r="N18" s="4"/>
      <c r="O18" s="4"/>
      <c r="P18" s="4"/>
      <c r="Q18" s="4"/>
      <c r="R18" s="4"/>
    </row>
    <row r="19" spans="1:18" ht="16.350000000000001" customHeight="1">
      <c r="A19" s="3" t="s">
        <v>185</v>
      </c>
      <c r="B19" s="3" t="s">
        <v>189</v>
      </c>
      <c r="C19" s="3"/>
      <c r="D19" s="3" t="s">
        <v>184</v>
      </c>
      <c r="E19" s="3" t="s">
        <v>93</v>
      </c>
      <c r="F19" s="3" t="s">
        <v>71</v>
      </c>
      <c r="G19" s="4">
        <v>2.2599999999999998</v>
      </c>
      <c r="H19" s="4">
        <v>2.2599999999999998</v>
      </c>
      <c r="I19" s="4">
        <v>2.2599999999999998</v>
      </c>
      <c r="J19" s="4"/>
      <c r="K19" s="4"/>
      <c r="L19" s="4"/>
      <c r="M19" s="4"/>
      <c r="N19" s="4"/>
      <c r="O19" s="4"/>
      <c r="P19" s="4"/>
      <c r="Q19" s="4"/>
      <c r="R19" s="4"/>
    </row>
    <row r="20" spans="1:18" ht="16.350000000000001" customHeight="1">
      <c r="A20" s="3" t="s">
        <v>185</v>
      </c>
      <c r="B20" s="3" t="s">
        <v>88</v>
      </c>
      <c r="C20" s="3"/>
      <c r="D20" s="3" t="s">
        <v>184</v>
      </c>
      <c r="E20" s="3" t="s">
        <v>93</v>
      </c>
      <c r="F20" s="3" t="s">
        <v>71</v>
      </c>
      <c r="G20" s="4">
        <v>1.39</v>
      </c>
      <c r="H20" s="4">
        <v>1.39</v>
      </c>
      <c r="I20" s="4">
        <v>1.39</v>
      </c>
      <c r="J20" s="4"/>
      <c r="K20" s="4"/>
      <c r="L20" s="4"/>
      <c r="M20" s="4"/>
      <c r="N20" s="4"/>
      <c r="O20" s="4"/>
      <c r="P20" s="4"/>
      <c r="Q20" s="4"/>
      <c r="R20" s="4"/>
    </row>
    <row r="21" spans="1:18" ht="16.350000000000001" customHeight="1">
      <c r="A21" s="3" t="s">
        <v>185</v>
      </c>
      <c r="B21" s="3" t="s">
        <v>183</v>
      </c>
      <c r="C21" s="3"/>
      <c r="D21" s="3" t="s">
        <v>184</v>
      </c>
      <c r="E21" s="3" t="s">
        <v>93</v>
      </c>
      <c r="F21" s="3" t="s">
        <v>71</v>
      </c>
      <c r="G21" s="4">
        <v>4.32</v>
      </c>
      <c r="H21" s="4">
        <v>4.32</v>
      </c>
      <c r="I21" s="4">
        <v>4.32</v>
      </c>
      <c r="J21" s="4"/>
      <c r="K21" s="4"/>
      <c r="L21" s="4"/>
      <c r="M21" s="4"/>
      <c r="N21" s="4"/>
      <c r="O21" s="4"/>
      <c r="P21" s="4"/>
      <c r="Q21" s="4"/>
      <c r="R21" s="4"/>
    </row>
  </sheetData>
  <mergeCells count="17">
    <mergeCell ref="R4:R5"/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</mergeCells>
  <phoneticPr fontId="3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9" sqref="D19"/>
    </sheetView>
  </sheetViews>
  <sheetFormatPr defaultColWidth="10" defaultRowHeight="13.5"/>
  <cols>
    <col min="1" max="6" width="19.5" customWidth="1"/>
    <col min="7" max="7" width="10.25" customWidth="1"/>
  </cols>
  <sheetData>
    <row r="1" spans="1:7" ht="14.25" customHeight="1">
      <c r="A1" s="12" t="s">
        <v>190</v>
      </c>
      <c r="B1" s="12"/>
      <c r="C1" s="12"/>
      <c r="D1" s="12"/>
      <c r="E1" s="12"/>
      <c r="F1" s="12"/>
    </row>
    <row r="2" spans="1:7" ht="28.5" customHeight="1">
      <c r="A2" s="13" t="s">
        <v>191</v>
      </c>
      <c r="B2" s="13"/>
      <c r="C2" s="13"/>
      <c r="D2" s="13"/>
      <c r="E2" s="13"/>
      <c r="F2" s="13"/>
    </row>
    <row r="3" spans="1:7" ht="14.25" customHeight="1">
      <c r="A3" s="8" t="s">
        <v>192</v>
      </c>
      <c r="B3" s="14" t="s">
        <v>214</v>
      </c>
      <c r="C3" s="14"/>
      <c r="D3" s="14"/>
      <c r="E3" s="14"/>
      <c r="F3" s="7" t="s">
        <v>3</v>
      </c>
    </row>
    <row r="4" spans="1:7" ht="14.25" customHeight="1">
      <c r="A4" s="15" t="s">
        <v>193</v>
      </c>
      <c r="B4" s="15" t="s">
        <v>194</v>
      </c>
      <c r="C4" s="15" t="s">
        <v>195</v>
      </c>
      <c r="D4" s="15"/>
      <c r="E4" s="15"/>
      <c r="F4" s="15" t="s">
        <v>196</v>
      </c>
    </row>
    <row r="5" spans="1:7" ht="14.25" customHeight="1">
      <c r="A5" s="15"/>
      <c r="B5" s="15"/>
      <c r="C5" s="3" t="s">
        <v>20</v>
      </c>
      <c r="D5" s="3" t="s">
        <v>197</v>
      </c>
      <c r="E5" s="3" t="s">
        <v>198</v>
      </c>
      <c r="F5" s="15"/>
    </row>
    <row r="6" spans="1:7" ht="14.25" customHeight="1">
      <c r="A6" s="4"/>
      <c r="B6" s="4"/>
      <c r="C6" s="4"/>
      <c r="D6" s="4"/>
      <c r="E6" s="4"/>
      <c r="F6" s="4"/>
      <c r="G6" s="2"/>
    </row>
    <row r="7" spans="1:7" ht="72.400000000000006" customHeight="1">
      <c r="A7" s="14" t="s">
        <v>199</v>
      </c>
      <c r="B7" s="14"/>
      <c r="C7" s="14"/>
      <c r="D7" s="14"/>
      <c r="E7" s="14"/>
      <c r="F7" s="14"/>
    </row>
    <row r="8" spans="1:7" ht="14.25" customHeight="1">
      <c r="A8" s="2" t="s">
        <v>75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honeticPr fontId="3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M21" sqref="M21"/>
    </sheetView>
  </sheetViews>
  <sheetFormatPr defaultColWidth="10" defaultRowHeight="13.5"/>
  <cols>
    <col min="1" max="3" width="4.125" customWidth="1"/>
    <col min="4" max="4" width="6.125" customWidth="1"/>
    <col min="5" max="5" width="20.5" customWidth="1"/>
    <col min="6" max="13" width="9.75" customWidth="1"/>
    <col min="14" max="14" width="10.25" customWidth="1"/>
    <col min="15" max="15" width="9.75" customWidth="1"/>
  </cols>
  <sheetData>
    <row r="1" spans="1:14" ht="14.25" customHeight="1">
      <c r="A1" s="12" t="s">
        <v>200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5" customHeight="1">
      <c r="A2" s="13" t="s">
        <v>201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>
      <c r="A3" s="18" t="s">
        <v>2</v>
      </c>
      <c r="B3" s="18"/>
      <c r="C3" s="18"/>
      <c r="D3" s="17" t="s">
        <v>214</v>
      </c>
      <c r="E3" s="17"/>
      <c r="F3" s="17"/>
      <c r="G3" s="17"/>
      <c r="H3" s="17"/>
      <c r="I3" s="17"/>
      <c r="J3" s="17"/>
      <c r="K3" s="17"/>
      <c r="L3" s="17"/>
      <c r="M3" s="17"/>
      <c r="N3" s="7" t="s">
        <v>3</v>
      </c>
    </row>
    <row r="4" spans="1:14" ht="14.25" customHeight="1">
      <c r="A4" s="15" t="s">
        <v>59</v>
      </c>
      <c r="B4" s="15"/>
      <c r="C4" s="15"/>
      <c r="D4" s="15" t="s">
        <v>60</v>
      </c>
      <c r="E4" s="15" t="s">
        <v>61</v>
      </c>
      <c r="F4" s="15" t="s">
        <v>8</v>
      </c>
      <c r="G4" s="15" t="s">
        <v>62</v>
      </c>
      <c r="H4" s="15"/>
      <c r="I4" s="15"/>
      <c r="J4" s="15"/>
      <c r="K4" s="15"/>
      <c r="L4" s="15" t="s">
        <v>63</v>
      </c>
      <c r="M4" s="15"/>
      <c r="N4" s="15"/>
    </row>
    <row r="5" spans="1:14" ht="14.25" customHeight="1">
      <c r="A5" s="15"/>
      <c r="B5" s="15"/>
      <c r="C5" s="15"/>
      <c r="D5" s="15"/>
      <c r="E5" s="15"/>
      <c r="F5" s="15"/>
      <c r="G5" s="15" t="s">
        <v>20</v>
      </c>
      <c r="H5" s="15" t="s">
        <v>64</v>
      </c>
      <c r="I5" s="15"/>
      <c r="J5" s="15" t="s">
        <v>65</v>
      </c>
      <c r="K5" s="15"/>
      <c r="L5" s="15" t="s">
        <v>20</v>
      </c>
      <c r="M5" s="15" t="s">
        <v>66</v>
      </c>
      <c r="N5" s="15" t="s">
        <v>67</v>
      </c>
    </row>
    <row r="6" spans="1:14" ht="33.950000000000003" customHeight="1">
      <c r="A6" s="3" t="s">
        <v>68</v>
      </c>
      <c r="B6" s="3" t="s">
        <v>69</v>
      </c>
      <c r="C6" s="3" t="s">
        <v>70</v>
      </c>
      <c r="D6" s="15"/>
      <c r="E6" s="15"/>
      <c r="F6" s="15"/>
      <c r="G6" s="15"/>
      <c r="H6" s="3" t="s">
        <v>71</v>
      </c>
      <c r="I6" s="3" t="s">
        <v>72</v>
      </c>
      <c r="J6" s="3" t="s">
        <v>73</v>
      </c>
      <c r="K6" s="3" t="s">
        <v>74</v>
      </c>
      <c r="L6" s="15"/>
      <c r="M6" s="15"/>
      <c r="N6" s="15"/>
    </row>
    <row r="7" spans="1:14" ht="14.25" customHeight="1">
      <c r="A7" s="3" t="s">
        <v>75</v>
      </c>
      <c r="B7" s="3"/>
      <c r="C7" s="3"/>
      <c r="D7" s="3"/>
      <c r="E7" s="3" t="s">
        <v>8</v>
      </c>
      <c r="F7" s="4"/>
      <c r="G7" s="4"/>
      <c r="H7" s="4"/>
      <c r="I7" s="4"/>
      <c r="J7" s="4"/>
      <c r="K7" s="4"/>
      <c r="L7" s="4"/>
      <c r="M7" s="4"/>
      <c r="N7" s="4"/>
    </row>
    <row r="8" spans="1:14" ht="14.25" customHeight="1">
      <c r="A8" s="5"/>
      <c r="B8" s="5"/>
      <c r="C8" s="5"/>
      <c r="D8" s="5"/>
      <c r="E8" s="5"/>
      <c r="F8" s="4"/>
      <c r="G8" s="4"/>
      <c r="H8" s="4"/>
      <c r="I8" s="4"/>
      <c r="J8" s="4"/>
      <c r="K8" s="4"/>
      <c r="L8" s="4"/>
      <c r="M8" s="4"/>
      <c r="N8" s="4"/>
    </row>
    <row r="9" spans="1:14" ht="14.25" customHeight="1">
      <c r="A9" s="5"/>
      <c r="B9" s="5"/>
      <c r="C9" s="5"/>
      <c r="D9" s="5"/>
      <c r="E9" s="5"/>
      <c r="F9" s="4"/>
      <c r="G9" s="4"/>
      <c r="H9" s="4"/>
      <c r="I9" s="4"/>
      <c r="J9" s="4"/>
      <c r="K9" s="4"/>
      <c r="L9" s="4"/>
      <c r="M9" s="4"/>
      <c r="N9" s="4"/>
    </row>
  </sheetData>
  <mergeCells count="16">
    <mergeCell ref="L5:L6"/>
    <mergeCell ref="M5:M6"/>
    <mergeCell ref="N5:N6"/>
    <mergeCell ref="A4:C5"/>
    <mergeCell ref="H5:I5"/>
    <mergeCell ref="J5:K5"/>
    <mergeCell ref="D4:D6"/>
    <mergeCell ref="E4:E6"/>
    <mergeCell ref="F4:F6"/>
    <mergeCell ref="G5:G6"/>
    <mergeCell ref="A1:N1"/>
    <mergeCell ref="A2:N2"/>
    <mergeCell ref="A3:C3"/>
    <mergeCell ref="D3:M3"/>
    <mergeCell ref="G4:K4"/>
    <mergeCell ref="L4:N4"/>
  </mergeCells>
  <phoneticPr fontId="3" type="noConversion"/>
  <pageMargins left="0.75" right="0.75" top="0.268999993801117" bottom="0.26899999380111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1_2022年单位收支总体情况表</vt:lpstr>
      <vt:lpstr>2_2022年单位收入总体情况表</vt:lpstr>
      <vt:lpstr>3_2022年单位支出总体情况表</vt:lpstr>
      <vt:lpstr>4_2022年财政拨款收支预算表</vt:lpstr>
      <vt:lpstr>5_2022年一般公共预算支出情况表</vt:lpstr>
      <vt:lpstr>6_一般公共预算支出情况表</vt:lpstr>
      <vt:lpstr>7_2022年支出预算分类汇总表（按支出经济分类）</vt:lpstr>
      <vt:lpstr>8_2022年一般公共预算“三公”经费支出情况表</vt:lpstr>
      <vt:lpstr>9_2022年政府性基金支出情况表</vt:lpstr>
      <vt:lpstr>10_单位项目支出情况表</vt:lpstr>
      <vt:lpstr>11_2022年度单位预算项目绩效目标表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2022-05-27T16:59:00Z</dcterms:created>
  <dcterms:modified xsi:type="dcterms:W3CDTF">2022-05-31T08:47:24Z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